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50" windowHeight="8640" tabRatio="856" activeTab="2"/>
  </bookViews>
  <sheets>
    <sheet name="СОДЕРЖ-Е" sheetId="1" r:id="rId1"/>
    <sheet name="Комфортность" sheetId="2" r:id="rId2"/>
    <sheet name="Койко-день" sheetId="3" r:id="rId3"/>
    <sheet name="СК" sheetId="4" r:id="rId4"/>
    <sheet name="отделения" sheetId="5" r:id="rId5"/>
    <sheet name="ОРИТ №1" sheetId="6" r:id="rId6"/>
    <sheet name="ХО 4" sheetId="7" r:id="rId7"/>
    <sheet name="ЗАО &quot;Медицинский центр ЧТПЗ&quot;" sheetId="8" r:id="rId8"/>
  </sheets>
  <definedNames>
    <definedName name="_xlnm.Print_Area" localSheetId="7">'ЗАО "Медицинский центр ЧТПЗ"'!$A$1:$G$27</definedName>
    <definedName name="_xlnm.Print_Area" localSheetId="2">'Койко-день'!$A$1:$F$45</definedName>
    <definedName name="_xlnm.Print_Area" localSheetId="1">'Комфортность'!$A$1:$G$55</definedName>
    <definedName name="_xlnm.Print_Area" localSheetId="4">'отделения'!$A$1:$F$815</definedName>
    <definedName name="_xlnm.Print_Area" localSheetId="3">'СК'!$A$1:$H$45</definedName>
    <definedName name="_xlnm.Print_Area" localSheetId="6">'ХО 4'!$A$1:$F$75</definedName>
  </definedNames>
  <calcPr fullCalcOnLoad="1"/>
</workbook>
</file>

<file path=xl/sharedStrings.xml><?xml version="1.0" encoding="utf-8"?>
<sst xmlns="http://schemas.openxmlformats.org/spreadsheetml/2006/main" count="2974" uniqueCount="802">
  <si>
    <t>Стоимость 1 койко-дня с пребыванием пациента в палате повышенной комфортности отделений стационара</t>
  </si>
  <si>
    <t>пульмонологическое (2 местная палата)</t>
  </si>
  <si>
    <t>гастроэнтерологическое (2 местная палата)</t>
  </si>
  <si>
    <t>кардиологическое №3 2 местная палата</t>
  </si>
  <si>
    <t>неврологическое для больных с ОНМК (2 местная палата)</t>
  </si>
  <si>
    <t>неврологическое для больных с ОНМК</t>
  </si>
  <si>
    <t>хирургическое №1 (2 местная палата)</t>
  </si>
  <si>
    <t>челюстно-лицевой хирургии (2 местная палата)</t>
  </si>
  <si>
    <t>челюстно-лицевой хирургии (3 местная палата)</t>
  </si>
  <si>
    <t>Массаж воротниковой зоны 1 сеанс (1,50 УЕТ)</t>
  </si>
  <si>
    <t>Массаж верхней конечности 1 сеанс (1,50 УЕТ)</t>
  </si>
  <si>
    <t>Массаж локтевого сустава 1 сеанс (1,00 УЕТ)</t>
  </si>
  <si>
    <t>Массаж лучезапястного сустава 1 сеанс (1,00 УЕТ)</t>
  </si>
  <si>
    <t>Массаж кисти и предплечья 1 сеанс (1,00 УЕТ)</t>
  </si>
  <si>
    <t>Массаж области грудной клетки 1 сеанс (1,50 УЕТ)</t>
  </si>
  <si>
    <t>Массаж спины 1 сеанс (2,50 УЕТ)</t>
  </si>
  <si>
    <t>Массаж мышц передней брюшной стенки 1 сеанс (1,00 УЕТ)</t>
  </si>
  <si>
    <t>Массаж спины и поясницы 1 сеанс (2,00 УЕТ)</t>
  </si>
  <si>
    <t>Флегмона дна полости рта, флегмона одного пространства *</t>
  </si>
  <si>
    <t>Свищи предушные ("Сургитрон")</t>
  </si>
  <si>
    <t>Цистотомия ("Сургитрон")</t>
  </si>
  <si>
    <t>Удаление подчелюстной слюнной железы ("Сургитрон")</t>
  </si>
  <si>
    <t>Удаление опухоли слюнной железы ("Сургитрон")</t>
  </si>
  <si>
    <t>Удаление больших гемангиом и лимфангиом ("Сургитрон")</t>
  </si>
  <si>
    <t xml:space="preserve">Урологическое №1 </t>
  </si>
  <si>
    <t>Урологическое №2 (детское)</t>
  </si>
  <si>
    <t>Отделение гинекологическое</t>
  </si>
  <si>
    <t>ГБУЗ   "Областная клиническая больница №  3"</t>
  </si>
  <si>
    <t>Отделение реанимации и интенсивной терапии № 1</t>
  </si>
  <si>
    <t>Продленная вено-венозная гемофильтрация (цитрат) продолжительностью до 24 часов</t>
  </si>
  <si>
    <t>Цена за ед.</t>
  </si>
  <si>
    <t>Кол-во</t>
  </si>
  <si>
    <t>Итого</t>
  </si>
  <si>
    <t xml:space="preserve">Продленная вено-венозная гемофильтрация продолжительностью до 24 часов  </t>
  </si>
  <si>
    <t xml:space="preserve">Стоимость 1 койко-дня в ОРИТ № 1 </t>
  </si>
  <si>
    <t>Магний</t>
  </si>
  <si>
    <t>Кальций ионизированный</t>
  </si>
  <si>
    <t>Определение КЩС (кислотно-щелочного состояния)</t>
  </si>
  <si>
    <t>ИТОГО</t>
  </si>
  <si>
    <t>Продленная вено-венозная гемофильтрация (цитрат) продолжительностью  от 24 до 48 часов</t>
  </si>
  <si>
    <t xml:space="preserve">Продленная вено-венозная гемофильтрация продолжительностью от 24 до 48 часов  </t>
  </si>
  <si>
    <t>Продленная вено-венозная гемофильтрация (цитрат) продолжительностью  от 48 до 72 часов</t>
  </si>
  <si>
    <t xml:space="preserve">Продленная вено-венозная гемофильтрация продолжительностью  от 48 до 72 часов  </t>
  </si>
  <si>
    <t>Отд.травматолого-ортопедическое</t>
  </si>
  <si>
    <t>Отд.хирургическое № 1 Отд.хирургическое № 2</t>
  </si>
  <si>
    <t>Отд.нейрохирургическое № 1 Отд.нейрохирургическое № 2</t>
  </si>
  <si>
    <t>Отд.челюстно-лицевой хирургии (отоларингологический кабинет)</t>
  </si>
  <si>
    <t>В.Ю.Харин</t>
  </si>
  <si>
    <t>стр.30</t>
  </si>
  <si>
    <t>стр.31</t>
  </si>
  <si>
    <t>ЗАО "Медицинский центр ЧТПЗ"</t>
  </si>
  <si>
    <t>Примечание: * без учета анестезии</t>
  </si>
  <si>
    <t>Удаление доброкачественных новообразований мягких тканей ("Сургитрон")</t>
  </si>
  <si>
    <t>ПРЕЙСКУРАНТ с 01.08.2016 г.</t>
  </si>
  <si>
    <t>Приобретенные деформации лица мягких тканей ("Сургитрон")</t>
  </si>
  <si>
    <t>Операции на нижней носовой раковине (вазатомия, удаление гипертрофированных задних отделов, латеропозиция)</t>
  </si>
  <si>
    <t>Миопия (дистрофии сетчатки)</t>
  </si>
  <si>
    <t>Атрофия зрительного нерва с электростимуляцией</t>
  </si>
  <si>
    <t>РСП Ретросклеропломбирование</t>
  </si>
  <si>
    <t>Эвисцероэнуклеация (без дорогостоящих расходных материалов)</t>
  </si>
  <si>
    <t xml:space="preserve">Цистэктомия  </t>
  </si>
  <si>
    <t>Цистэктомия   ("Сургитрон")</t>
  </si>
  <si>
    <t>ПРЕЙСКУРАНТ с 08.07.2011 г.</t>
  </si>
  <si>
    <t>Цистэктомия и гайморотомия</t>
  </si>
  <si>
    <t>Экстракция катаракты простая (или с имплантацией ИОЛ без стоимости расходных материалов)</t>
  </si>
  <si>
    <t>Экстракция катаракты с имплантацией ИОЛ МФФ</t>
  </si>
  <si>
    <t>Реконструктивные операции глаза</t>
  </si>
  <si>
    <t>Реконструктивные операции орбиты</t>
  </si>
  <si>
    <t>Лазерная гониопунктура (при глаукоме) (1 глаз)</t>
  </si>
  <si>
    <t>Фрагментация остатков хрусталиковых масс (1 глаз)</t>
  </si>
  <si>
    <t>Дисцизия задней капсулы (1 глаз)</t>
  </si>
  <si>
    <t>Лазерная коагуляция в центральных отделах глазного дна и 4-х сегментах экваторных зон (1 глаз)</t>
  </si>
  <si>
    <t>Периферическая профилактическая лазерокоагуляция (ППЛК) (1 глаз)</t>
  </si>
  <si>
    <t>Лазерная иридэктомия (1 глаз)</t>
  </si>
  <si>
    <t>Биомикроофтальмоскопия (1 глаз)</t>
  </si>
  <si>
    <t>Биомикроскопия переднего отдела глаза (1 глаз)</t>
  </si>
  <si>
    <t>Склеропластика (1глаз)</t>
  </si>
  <si>
    <t>Лазерный кабинет:</t>
  </si>
  <si>
    <t>Лечение и лечебно-диагностические процедуры:</t>
  </si>
  <si>
    <t>гастроэнтерологическое</t>
  </si>
  <si>
    <t>Оптическая когерентная томография сетчатки (1 глаз)</t>
  </si>
  <si>
    <t>В.Ю. Харин</t>
  </si>
  <si>
    <t>Венэктомия БПВ, МПВ</t>
  </si>
  <si>
    <t>Зубной кабинет (Поликлиника, стационар)</t>
  </si>
  <si>
    <t>Анестезия внутриротовая  (ультракаин)</t>
  </si>
  <si>
    <t>Урологическое №3</t>
  </si>
  <si>
    <t>Восстановление разрушенной коронки зуба (однокорневого зуба)</t>
  </si>
  <si>
    <t>Восстановление разрушенной коронки зуба (многокорневого зуба)</t>
  </si>
  <si>
    <t>Оказание первой помощи при контузиях различной степени тяжести, химических и термических ожогах</t>
  </si>
  <si>
    <t>Консультативный прием по заболеваниям век и коньюктивы</t>
  </si>
  <si>
    <t>Консультативный прием по заболеваниям внутренних отделов глаза</t>
  </si>
  <si>
    <t>Номер отделения</t>
  </si>
  <si>
    <t>Раздел  2</t>
  </si>
  <si>
    <t>стр.1</t>
  </si>
  <si>
    <t>стр.2</t>
  </si>
  <si>
    <t>стр.3</t>
  </si>
  <si>
    <t>стр.4</t>
  </si>
  <si>
    <t>стр.5</t>
  </si>
  <si>
    <t>стр.6</t>
  </si>
  <si>
    <t>Сервисные услуги стационара</t>
  </si>
  <si>
    <t>Стоимость консультативного приема</t>
  </si>
  <si>
    <t>стр.7</t>
  </si>
  <si>
    <t>стр.8</t>
  </si>
  <si>
    <t>стр.9</t>
  </si>
  <si>
    <t>стр.10</t>
  </si>
  <si>
    <t>стр.11</t>
  </si>
  <si>
    <t>стр.12</t>
  </si>
  <si>
    <t>стр.13</t>
  </si>
  <si>
    <t>стр.14</t>
  </si>
  <si>
    <t>стр.15</t>
  </si>
  <si>
    <t>Отд.челюстно-лицевой хирургии</t>
  </si>
  <si>
    <t>Проведение спинальной анестезии (за 1 час)</t>
  </si>
  <si>
    <t>Блефаропластика (косметическая) обычный объем 2 века</t>
  </si>
  <si>
    <t>Блефаропластика (косметическая) расширенный объем 2 века</t>
  </si>
  <si>
    <t>Коррекция птоза век</t>
  </si>
  <si>
    <t>Внутривенное капельное введение р-ра  (без ст-ти медикаментов)</t>
  </si>
  <si>
    <t>Анестезия аппликационная (Лидокаин) (0,25 УЕТ)</t>
  </si>
  <si>
    <t>Анестезия внутриротовая (Лидокаин) (0,50 УЕТ)</t>
  </si>
  <si>
    <t>Анестезия внутриротовая (Ультракаин) (0,50 УЕТ)</t>
  </si>
  <si>
    <t>Внеротовая анестезия (Лидокаин) (1,50 УЕТ)</t>
  </si>
  <si>
    <t>Внеротовая анестезия (Ультракаин) (1,50 УЕТ)</t>
  </si>
  <si>
    <t>Удаление постоянного зуба (1,00 УЕТ)</t>
  </si>
  <si>
    <t>Удаление молочного зуба (1,00 УЕТ)</t>
  </si>
  <si>
    <t>ПРЕЙСКУРАНТ с 06.08.2013 г.</t>
  </si>
  <si>
    <t>Пребывание больного в 1 мест. палате повышенной комфортности с предоставлением сервисных услуг (в т.ч.НДС)</t>
  </si>
  <si>
    <t>кардиологическое №1(для больных инфарктом миакарда)</t>
  </si>
  <si>
    <t xml:space="preserve">урологическое № 1 </t>
  </si>
  <si>
    <t>Неврологическое для бол-ых с нарушением мозг-го кровообр-ия</t>
  </si>
  <si>
    <t>Траматолого-ортопедическое №1, №2</t>
  </si>
  <si>
    <t xml:space="preserve">Проведение внутривенной анестезии (до 30 мин.) для эндоскопического и гинекологического отделений </t>
  </si>
  <si>
    <t>Удаление ретинированных зубов с использованием УЗ-системы</t>
  </si>
  <si>
    <t>Удаление ретинированных зубов с использованием физиодиспенсера (за 1 зуб, без учета стоимости фрезы)</t>
  </si>
  <si>
    <t>Иссечение лигатурных свищей</t>
  </si>
  <si>
    <t>Геморроидэктомия</t>
  </si>
  <si>
    <t>Ампутация голени</t>
  </si>
  <si>
    <t>Некрэктомия</t>
  </si>
  <si>
    <t>Обструктивная резекция толстой кишки</t>
  </si>
  <si>
    <t>Иссечение анальной трещины</t>
  </si>
  <si>
    <t>Лапаротомия, рассечение спаек</t>
  </si>
  <si>
    <t>Перитонит</t>
  </si>
  <si>
    <t>Осложненная аппендектомия</t>
  </si>
  <si>
    <t>Отд. сосудистой хирургии</t>
  </si>
  <si>
    <t>05.</t>
  </si>
  <si>
    <t>Пластика костного дефекта с косметическим компонентом</t>
  </si>
  <si>
    <t>Клипирование аневризмы сосудов мозга</t>
  </si>
  <si>
    <t>Рентгенография слезных путей и слезного мешка</t>
  </si>
  <si>
    <t>Массаж век</t>
  </si>
  <si>
    <t xml:space="preserve">Обследование на демодекоз (в т.ч. взятие материала) </t>
  </si>
  <si>
    <t>Тонография</t>
  </si>
  <si>
    <t>Гониоскопия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</si>
  <si>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</si>
  <si>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</si>
  <si>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</si>
  <si>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</si>
  <si>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</si>
  <si>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</si>
  <si>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</si>
  <si>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</si>
  <si>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</si>
  <si>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</si>
  <si>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Цитология</t>
  </si>
  <si>
    <t>Гистология</t>
  </si>
  <si>
    <t>Осмотр глазного дна</t>
  </si>
  <si>
    <t>60.</t>
  </si>
  <si>
    <t>Трабекулопластика</t>
  </si>
  <si>
    <t xml:space="preserve">Снятие швов </t>
  </si>
  <si>
    <t>41.</t>
  </si>
  <si>
    <t>42.</t>
  </si>
  <si>
    <t>43.</t>
  </si>
  <si>
    <t>Криоретинопексия</t>
  </si>
  <si>
    <t>Удаление доброкачественных образований век</t>
  </si>
  <si>
    <t xml:space="preserve">кардиологическое №3 </t>
  </si>
  <si>
    <t>Операция по поводу косоглазия</t>
  </si>
  <si>
    <t>Энуклеация</t>
  </si>
  <si>
    <t>Аутолимфосорбция или реваскуляризация</t>
  </si>
  <si>
    <t>Экстракция катаракты с имплантацией ИОЛ</t>
  </si>
  <si>
    <t>44.</t>
  </si>
  <si>
    <t>46.</t>
  </si>
  <si>
    <t>гинекологическое</t>
  </si>
  <si>
    <t>Промывание слезоносовых путей</t>
  </si>
  <si>
    <t>47.</t>
  </si>
  <si>
    <t>I категория</t>
  </si>
  <si>
    <t>II категория</t>
  </si>
  <si>
    <t>Гистероскопия (с использованием видеостойки "К.Storz")</t>
  </si>
  <si>
    <t>Комплексное противоспалительное лечение</t>
  </si>
  <si>
    <t>Пластика коньюктивы, сводов век</t>
  </si>
  <si>
    <t>Послойная кератопластика</t>
  </si>
  <si>
    <t>Сквозная кератопластика</t>
  </si>
  <si>
    <t>Удаление птеригиума (халязиона)</t>
  </si>
  <si>
    <t>45.</t>
  </si>
  <si>
    <t>Инъекция под конъюктиву (субконъюктивальная)</t>
  </si>
  <si>
    <t>Увеит</t>
  </si>
  <si>
    <t>48.</t>
  </si>
  <si>
    <t>49.</t>
  </si>
  <si>
    <t>Атрофия зрительного нерва</t>
  </si>
  <si>
    <t>Хирургическое отделение № 4</t>
  </si>
  <si>
    <t>50.</t>
  </si>
  <si>
    <t>*</t>
  </si>
  <si>
    <t>Острота зрения.</t>
  </si>
  <si>
    <t>06.</t>
  </si>
  <si>
    <t>14.</t>
  </si>
  <si>
    <t>19.</t>
  </si>
  <si>
    <t>Отд. гнойной хирургии</t>
  </si>
  <si>
    <t>медицинской реабилитации</t>
  </si>
  <si>
    <t>Отделение нейрохирургическое №2</t>
  </si>
  <si>
    <t>Отделение острых отравлений</t>
  </si>
  <si>
    <t>Операции на 12 п.к.</t>
  </si>
  <si>
    <t>Эхинококкэктомия</t>
  </si>
  <si>
    <t>Стоимость консультативного приема.</t>
  </si>
  <si>
    <t>Психофизиологическая коррекция зрения у больных с нарушением зрения (1 занятие)</t>
  </si>
  <si>
    <t>Приемное отделение</t>
  </si>
  <si>
    <t>Осмотр дежурного врача</t>
  </si>
  <si>
    <t>Интрагастральная РН-метрия на аппарате "Гастроскан"</t>
  </si>
  <si>
    <t>Дуоденальное зондирование</t>
  </si>
  <si>
    <t>Хелик-тест</t>
  </si>
  <si>
    <t>Резекция толстой кишки</t>
  </si>
  <si>
    <t>ПХО раны</t>
  </si>
  <si>
    <t>Перевязка</t>
  </si>
  <si>
    <t>Стабилизирующая операция на позвоночнике с применением транспедикулярного фиксатора</t>
  </si>
  <si>
    <t>ПРЕЙСКУРАНТ с 01.01.2014 г.</t>
  </si>
  <si>
    <r>
      <t xml:space="preserve">Масочный наркоз </t>
    </r>
    <r>
      <rPr>
        <sz val="11.5"/>
        <rFont val="Times New Roman"/>
        <family val="1"/>
      </rPr>
      <t>(до 1 часа)</t>
    </r>
  </si>
  <si>
    <t>Проведение спинальной анастезии (до 3 часов)</t>
  </si>
  <si>
    <t>Проведение эпидуральной анестезии (до 5 часов)</t>
  </si>
  <si>
    <t>Проведение внутривенной анестезии (до 1 часа)</t>
  </si>
  <si>
    <t>Проведение региональной (проводниковой) анестезии</t>
  </si>
  <si>
    <t>Проведение интубационного наркоза с Диприваном (5 часов)</t>
  </si>
  <si>
    <t>Уретропексия синтетической сетчатой петлей (без стоимости сетчатого эндопротеза)</t>
  </si>
  <si>
    <t>Экстравагинальная транспозиция уретры</t>
  </si>
  <si>
    <t>Трансвагинальная реконструкция тазового дна синтетическим сетчатым эндопротезом (без учета стоимости сетчатого эндопротеза)</t>
  </si>
  <si>
    <t>Циркумцизия</t>
  </si>
  <si>
    <t>Резекция уретры</t>
  </si>
  <si>
    <t>Резекция лоханочно-мочеточникового сегмента</t>
  </si>
  <si>
    <t>Закрытие пузырно-влагалищного свища</t>
  </si>
  <si>
    <t>Орхфуникулэктомия</t>
  </si>
  <si>
    <t>Цистостомия, цистолитостомия</t>
  </si>
  <si>
    <t>Операция Иванессевича</t>
  </si>
  <si>
    <t>Операции на почке и мочеточнике (ревизия,декапсуляция, пиелолитотомия, нефростомия, уретеролитотомия)</t>
  </si>
  <si>
    <t>Операции на мошонке (при гидроцеле, орхэктомия, эпидидимэктомия, иссечение сперматоцеле)</t>
  </si>
  <si>
    <t>Иссечение олеогранулемы</t>
  </si>
  <si>
    <t>Букальная пластика уретры</t>
  </si>
  <si>
    <t>Резекция почки</t>
  </si>
  <si>
    <t xml:space="preserve">* Примечание: В стоимость операций не включена стоимость дорогостоящих расходных материалов </t>
  </si>
  <si>
    <t>Эндопротезирование тазобедренного сустава (без стоимости эндопротеза)</t>
  </si>
  <si>
    <t xml:space="preserve">Операция на позвоночнике II этап: Передний корпородез </t>
  </si>
  <si>
    <t>Лапароскопическая аппендектомия (осложненный аппендицит)</t>
  </si>
  <si>
    <t>Ушивание прободной язвы 12 п.к (лапаротомический метод)</t>
  </si>
  <si>
    <t>Послеоперационная вентральная грыжа, рецедивная свободная (классическое грыжесечение)</t>
  </si>
  <si>
    <t>разрешения на право предоставления</t>
  </si>
  <si>
    <t>платных медицинских и иных услуг</t>
  </si>
  <si>
    <t xml:space="preserve">Выездной консультативный прием (врач высшей категории) для кардиодиспансера (в дневное время) </t>
  </si>
  <si>
    <t xml:space="preserve">Выездной консультативный прием (врач высшей категории) для кардиодиспансера (в ночное время) </t>
  </si>
  <si>
    <t>Заместитель главного врача</t>
  </si>
  <si>
    <t>по экономическим вопросам</t>
  </si>
  <si>
    <t>Артроскопия коленного/плечевого сустава</t>
  </si>
  <si>
    <t>Отд. Травматолого - ортопедическое</t>
  </si>
  <si>
    <t>_________________</t>
  </si>
  <si>
    <t>А.И.Голошевская</t>
  </si>
  <si>
    <t>Послеоперационная вентральная грыжа, рецедивная свободная (грыжесечение с аллопластикой)</t>
  </si>
  <si>
    <t>Проведение интубационного наркоза с Диприваном (1 час)</t>
  </si>
  <si>
    <r>
      <t xml:space="preserve">Масочный наркоз </t>
    </r>
    <r>
      <rPr>
        <sz val="11.5"/>
        <rFont val="Times New Roman"/>
        <family val="1"/>
      </rPr>
      <t>(до 2 часов)</t>
    </r>
  </si>
  <si>
    <t>Массаж верхних и нижних конечностей (1сеанс в отделении)</t>
  </si>
  <si>
    <t>Массаж верхних и нижних конечностей (1сеанс на дому)</t>
  </si>
  <si>
    <t>Массаж спины (1 сеанс в отделении)</t>
  </si>
  <si>
    <t>Массаж спины (1сеанс на дому)</t>
  </si>
  <si>
    <t>Индивидуальные занятия по ЛФК (1 сеанс в отделении)</t>
  </si>
  <si>
    <t>Индивидуальные занятия по ЛФК (1 сеанс на дому)</t>
  </si>
  <si>
    <t>Постизометрическая релаксация для скелетной мышцы (1 сеанс в отделении)</t>
  </si>
  <si>
    <t>Свободная грыжа (паховая, бедренная, пупочная, спигелеевой линии) лапароскопическое грыжесечение с аллопластикой</t>
  </si>
  <si>
    <t xml:space="preserve">Свободная грыжа (паховая, бедренная, пупочная, спигелеевой линии) </t>
  </si>
  <si>
    <t>Свободная грыжа (паховая, бедренная, пупочная, спигелеевой линии) операция с аллопластикой</t>
  </si>
  <si>
    <t>Хронический холецистит (Лапароскопическая холецистэктомия)</t>
  </si>
  <si>
    <t>Острый холецистит (Лапароскопическая холецистэктомия )</t>
  </si>
  <si>
    <t>ПРЕЙСКУРАНТ с 07.09.2015 г.</t>
  </si>
  <si>
    <t xml:space="preserve">* Примечание: Для физических лиц,иностранных граждан, не имеющих полиса </t>
  </si>
  <si>
    <t>медицинского страхования, обратившихся повторно.</t>
  </si>
  <si>
    <t>Хронический холецистит (Мини-лапаротомная холецистэктомия )</t>
  </si>
  <si>
    <t>Операции на толстой кишке</t>
  </si>
  <si>
    <t>Коррекция внутренней сонной артерии</t>
  </si>
  <si>
    <t>Комбинированная анестезия в условиях амбулаторной клиники</t>
  </si>
  <si>
    <t>Операции 1-ой категории:</t>
  </si>
  <si>
    <t>Операции 2-ой категории:</t>
  </si>
  <si>
    <t>Операции 3-ей категории:</t>
  </si>
  <si>
    <t>Операции 4-ой категории:</t>
  </si>
  <si>
    <t>Операция 1-ой категории до 30 мин.</t>
  </si>
  <si>
    <t>Интравитреальное введение лекарственного препарата</t>
  </si>
  <si>
    <t>ПРЕЙСКУРАНТ с 26.09.2016 г.</t>
  </si>
  <si>
    <t>Цистотомия</t>
  </si>
  <si>
    <t>Удаление подчелюстной слюнной железы</t>
  </si>
  <si>
    <t>848, 849</t>
  </si>
  <si>
    <t>ПРЕЙСКУРАНТ с 26.10.2015 г.</t>
  </si>
  <si>
    <t xml:space="preserve">Удаление доброкачественных новообразований мягких тканей </t>
  </si>
  <si>
    <t>Остотомия при неправильном консолидирующим переломе</t>
  </si>
  <si>
    <t>Гайморотомия</t>
  </si>
  <si>
    <t>Секвестрэктомия</t>
  </si>
  <si>
    <t>Удаление опухоли слюнной железы</t>
  </si>
  <si>
    <t>Удаление больших гемангиом и лимфангиом</t>
  </si>
  <si>
    <t xml:space="preserve">Приобретенные деформации лица мягких тканей  </t>
  </si>
  <si>
    <t>УЗИ (1 глаз)</t>
  </si>
  <si>
    <t>ЭФИ сетчатки (1 глаз)</t>
  </si>
  <si>
    <t>Лобильность и КЧСМ зрительного нерва (1 глаз)</t>
  </si>
  <si>
    <t>Исследование полей зрения (1 глаз)</t>
  </si>
  <si>
    <t>Удаление опухоли челюсти без нарушения непрерывности кости</t>
  </si>
  <si>
    <t xml:space="preserve">Удаление опухоли с резекцией челюсти </t>
  </si>
  <si>
    <t>Удаление опухоли с резекцией челюсти с восстановлением челюсти</t>
  </si>
  <si>
    <t>Анамалия прикуса</t>
  </si>
  <si>
    <t>Термическая балонная аблация эндометрия</t>
  </si>
  <si>
    <t>Взятие мазка одноразовыми расходными материалами</t>
  </si>
  <si>
    <t>ПРЕЙСКУРАНТ с 21.11.2014г.</t>
  </si>
  <si>
    <t>ГБУЗ "Областная клиническая больница № 3"</t>
  </si>
  <si>
    <t>УФО крови (1 сеанс)</t>
  </si>
  <si>
    <t>Цифровая рентгенография зубов (радиовизиограф "Evolution")</t>
  </si>
  <si>
    <t>Коррегирующая операция на стопе</t>
  </si>
  <si>
    <t>Свищи предушные</t>
  </si>
  <si>
    <t>Пребывание больного в 2-х мест.палате (в т.ч.НДС):</t>
  </si>
  <si>
    <t>Искусственный аборт до 11-12 недель беременности (в т.ч.мини-аборт) с техническими сложностями</t>
  </si>
  <si>
    <t xml:space="preserve">I   категория </t>
  </si>
  <si>
    <t xml:space="preserve">II  категория </t>
  </si>
  <si>
    <t xml:space="preserve">III категория </t>
  </si>
  <si>
    <t xml:space="preserve">IY категория </t>
  </si>
  <si>
    <t xml:space="preserve">Шлифовка лба </t>
  </si>
  <si>
    <t xml:space="preserve">Шлифовка верхних век </t>
  </si>
  <si>
    <t xml:space="preserve">Шлифовка нижних век </t>
  </si>
  <si>
    <t xml:space="preserve">Шлифовка носа </t>
  </si>
  <si>
    <t>Стационарная помощь:</t>
  </si>
  <si>
    <t xml:space="preserve">Рубцы, посттравматические ожоги, сосудистый пигментный невус на участке 1х1 см </t>
  </si>
  <si>
    <t xml:space="preserve">Татуировка на участке 1х1см </t>
  </si>
  <si>
    <t xml:space="preserve">Шлифовка подбородка </t>
  </si>
  <si>
    <t xml:space="preserve">Шлифовка верхней губы </t>
  </si>
  <si>
    <t>Шлифовка щек</t>
  </si>
  <si>
    <t>Радиоволновая склеротерапия ("Фотек")</t>
  </si>
  <si>
    <t>Лазерная деструкция фибринных тяжей в передней камере при артифакии</t>
  </si>
  <si>
    <t>с пломбой химического отверждения, 2 посещения</t>
  </si>
  <si>
    <t>Проведение интубационного наркоза с Севораном (3 часа)</t>
  </si>
  <si>
    <t>Лечение периодонтита два канала</t>
  </si>
  <si>
    <t>Лечение периодонтита три канала</t>
  </si>
  <si>
    <t>со светоотверждающей пломбой, 2 посещения</t>
  </si>
  <si>
    <t>Проведение медикаментозного аборта препаратом "мифегин" с пребыванием в отделении хирургии № 4 (3 часа)</t>
  </si>
  <si>
    <t>со светоотверждающей пломбой, 2 посещения, сендвичтехника</t>
  </si>
  <si>
    <t>Распломбировка двух каналов зуба,пломбированных пастой</t>
  </si>
  <si>
    <t>Распломбировка трех каналов зуба,пломбированных пастой</t>
  </si>
  <si>
    <t>Шифр</t>
  </si>
  <si>
    <t>услуги</t>
  </si>
  <si>
    <t>2.</t>
  </si>
  <si>
    <t>0.</t>
  </si>
  <si>
    <t>Операции:</t>
  </si>
  <si>
    <t>20.</t>
  </si>
  <si>
    <t>Занятия ЛФК в группе (4,50 УЕТ)</t>
  </si>
  <si>
    <t>Отделение челюстно-лицевой хирургии</t>
  </si>
  <si>
    <t>III категория</t>
  </si>
  <si>
    <t>IY категория</t>
  </si>
  <si>
    <t>урологическое № 3</t>
  </si>
  <si>
    <t>Авторефрактометрия</t>
  </si>
  <si>
    <t>ПРЕЙСКУРАНТ с 01.01.2016 г.</t>
  </si>
  <si>
    <t>Факоэмульсификация катаракты с имплантацией интраокулярной линзы (мягкоэластичная отечественная)</t>
  </si>
  <si>
    <t>Факоэмульсификация катаракты без имплантации интраокулярной линзы</t>
  </si>
  <si>
    <t>Выписка дубликата листа нетрудоспособности*</t>
  </si>
  <si>
    <t>Справка для страховых компаний</t>
  </si>
  <si>
    <t>Внутривенная анестезия</t>
  </si>
  <si>
    <t>25.</t>
  </si>
  <si>
    <t>Отд.анестезиологии-реанимации №1</t>
  </si>
  <si>
    <t>1.</t>
  </si>
  <si>
    <t>Отд.анестезиологии-реанимации №2</t>
  </si>
  <si>
    <t>30.</t>
  </si>
  <si>
    <t>18.</t>
  </si>
  <si>
    <t>Отделение нейрохирургическое №1</t>
  </si>
  <si>
    <t>11.</t>
  </si>
  <si>
    <t>21.</t>
  </si>
  <si>
    <t>Офтальмологическое отделение</t>
  </si>
  <si>
    <t>Подбор очков</t>
  </si>
  <si>
    <t>Измерение внутриглазного давления</t>
  </si>
  <si>
    <t>22.</t>
  </si>
  <si>
    <t>15.</t>
  </si>
  <si>
    <t>04.</t>
  </si>
  <si>
    <t>Отделение</t>
  </si>
  <si>
    <t>ПРЕЙСКУРАНТ с 01.09.2015 г.</t>
  </si>
  <si>
    <t>пульмонологическое</t>
  </si>
  <si>
    <t>07.</t>
  </si>
  <si>
    <t>08.</t>
  </si>
  <si>
    <t>09.</t>
  </si>
  <si>
    <t>10.</t>
  </si>
  <si>
    <t>12.</t>
  </si>
  <si>
    <t xml:space="preserve">хирургическое №1 </t>
  </si>
  <si>
    <t>13.</t>
  </si>
  <si>
    <t>хирургическое №2</t>
  </si>
  <si>
    <t>17.</t>
  </si>
  <si>
    <t xml:space="preserve">челюстно-лицевой хирургии </t>
  </si>
  <si>
    <t>23.</t>
  </si>
  <si>
    <t>Кабинет неотложной стоматологической помощи</t>
  </si>
  <si>
    <t>Обезболивающая повязка</t>
  </si>
  <si>
    <t>Распломбировка одного корневого канала,пломбированного пастой</t>
  </si>
  <si>
    <t>Примечание:</t>
  </si>
  <si>
    <t>5.</t>
  </si>
  <si>
    <t>6.</t>
  </si>
  <si>
    <t>7.</t>
  </si>
  <si>
    <t>8.</t>
  </si>
  <si>
    <t>4.</t>
  </si>
  <si>
    <t>Отд. гастроэнтерологическое</t>
  </si>
  <si>
    <t>Отд. хирургическое № 1</t>
  </si>
  <si>
    <t>Отд. хирургическое № 2</t>
  </si>
  <si>
    <t>16.</t>
  </si>
  <si>
    <t>Уретроцистоскопия</t>
  </si>
  <si>
    <t>УЗИ ректальным датчиком</t>
  </si>
  <si>
    <t>Биопсия почек</t>
  </si>
  <si>
    <t>3.</t>
  </si>
  <si>
    <t>Пульмонологическое</t>
  </si>
  <si>
    <t>Гастроэтерологическое</t>
  </si>
  <si>
    <t>Кардиологическое №1 (для бол-ых с инфарктом миокарда)</t>
  </si>
  <si>
    <t>Кардиологическое №2 (для бол-ых с нарушением ритма сердца)</t>
  </si>
  <si>
    <t>Кардиологическое №3</t>
  </si>
  <si>
    <t>Неврологическое</t>
  </si>
  <si>
    <t xml:space="preserve">Хирургическое № 1 </t>
  </si>
  <si>
    <t>Хирургическое № 2</t>
  </si>
  <si>
    <t xml:space="preserve">Гнойной хирургии </t>
  </si>
  <si>
    <t xml:space="preserve">Челюстно-лицевой хирургии </t>
  </si>
  <si>
    <t xml:space="preserve">Офтальмологическое </t>
  </si>
  <si>
    <t>Сосудистой хирургии</t>
  </si>
  <si>
    <t>Гинекологическое</t>
  </si>
  <si>
    <t xml:space="preserve">неврологическое № 2 </t>
  </si>
  <si>
    <t>Анестезиологии-реанимации №3</t>
  </si>
  <si>
    <t>Отделение акушерское обсервационное</t>
  </si>
  <si>
    <t>Острых отравлений</t>
  </si>
  <si>
    <t xml:space="preserve">* Стоимость 1 койко-дня не включает дорогостоящие расходные материалы (импланты, имплантаты, другие изделия медицинского назначения, </t>
  </si>
  <si>
    <t>вживляемые в организм человека и т.д.)</t>
  </si>
  <si>
    <t>Вскрытие и дреннирование абцесса, фурункула, гидроаденита</t>
  </si>
  <si>
    <t>Вскрытие и дреннирование межмышечных флегмон и абцессов</t>
  </si>
  <si>
    <t>Ампутация 1 пальца</t>
  </si>
  <si>
    <t>Ампутация бедра</t>
  </si>
  <si>
    <t>ПРЕЙСКУРАНТ с 15.06.2016 г.</t>
  </si>
  <si>
    <t>Пребывание больного в 1- мест.палате (в т.ч.НДС):</t>
  </si>
  <si>
    <t>Биопсия предстательной железы с ректальным датчиком</t>
  </si>
  <si>
    <t>Трансуретральная резекция мочевого пузыря (опухоль мочев. пуз.)</t>
  </si>
  <si>
    <t>Трансуретральная резекция аденомы предстательной железы</t>
  </si>
  <si>
    <t>Внутренняя оптическая уретеролитолапоксия</t>
  </si>
  <si>
    <t xml:space="preserve">Внутренняя оптическая уретеролитоэкстракция </t>
  </si>
  <si>
    <t>ПРЕЙСКУРАНТ с 01.10.2016 г.</t>
  </si>
  <si>
    <t>Постановка очистительной клизмы</t>
  </si>
  <si>
    <t>Минискэктомия</t>
  </si>
  <si>
    <t>Удаление титановых имплантантов из позвоночника</t>
  </si>
  <si>
    <t>Колостомия</t>
  </si>
  <si>
    <t>Краниопластика аутокостью</t>
  </si>
  <si>
    <t>Главный бухгалтер</t>
  </si>
  <si>
    <t>Н.Л.Яцукова</t>
  </si>
  <si>
    <t>Вентральный спондилодез. Металлосинтез</t>
  </si>
  <si>
    <t>Имплантация ЭКС  (без стоимости ЭКС)</t>
  </si>
  <si>
    <t>Транспортировка больных по районам:</t>
  </si>
  <si>
    <t>Калининский, Курчатовский р-ны (до10 км.)</t>
  </si>
  <si>
    <t>Советский, Центральный р-ны (от 10 до 20 км.)</t>
  </si>
  <si>
    <t>Металлургический, Ленинский, Тракторозаводский р-ны, п.Новосинеглазово (свыше 20 км.)</t>
  </si>
  <si>
    <t>Транспедикулярная фиксация позвоночника</t>
  </si>
  <si>
    <t>Металлосинтез конечностей</t>
  </si>
  <si>
    <t xml:space="preserve">Остеотомия  </t>
  </si>
  <si>
    <t>Металлосинтез бедра</t>
  </si>
  <si>
    <t>мозгового кровообращения</t>
  </si>
  <si>
    <t>Аппендэктомия.</t>
  </si>
  <si>
    <t>Отд.неврологическое для больных с нарушением</t>
  </si>
  <si>
    <t>9.</t>
  </si>
  <si>
    <t>Проведение медикаментозного аборта с пребыванием в отделении хирургии № 4 (3 часа)</t>
  </si>
  <si>
    <t xml:space="preserve">Пребывание родственника больного в палате </t>
  </si>
  <si>
    <t>Ушивание гастростомы</t>
  </si>
  <si>
    <t>Пластика рубцовых деформаций век при ожогах и травме</t>
  </si>
  <si>
    <t xml:space="preserve">Первичная хирургическая обработка раны глаза </t>
  </si>
  <si>
    <t>Первичная хирургическая обработка век с пластикой слезных канальцев</t>
  </si>
  <si>
    <t>Пластика орбиты при травме орбиты и ее последствиях</t>
  </si>
  <si>
    <t>Послойная кератопластика с применением аллоплантов при травме глаза и ее последствиях</t>
  </si>
  <si>
    <t>Кератопротезирование при последствиях ожогов глаз</t>
  </si>
  <si>
    <t>Экстракция травматической катаракты с имплантацией ИОЛ</t>
  </si>
  <si>
    <t>51.</t>
  </si>
  <si>
    <t>52.</t>
  </si>
  <si>
    <t>53.</t>
  </si>
  <si>
    <t>54.</t>
  </si>
  <si>
    <t>55.</t>
  </si>
  <si>
    <t xml:space="preserve">Микрохирургическое удаление новообразований оболочек головного мозга </t>
  </si>
  <si>
    <t>Трепанация черепа с удалением внутричерепной гемотомы, вдавленных отломков при черепномозговой травме</t>
  </si>
  <si>
    <t>Реваскуляризация головного мозга "ЭИКМА"</t>
  </si>
  <si>
    <t>56.</t>
  </si>
  <si>
    <t>57.</t>
  </si>
  <si>
    <t>58.</t>
  </si>
  <si>
    <t>59.</t>
  </si>
  <si>
    <t>66.</t>
  </si>
  <si>
    <t>67.</t>
  </si>
  <si>
    <t>Электрокардиограмма (снимки + описание)</t>
  </si>
  <si>
    <t>Иссечение копчиковой кисты</t>
  </si>
  <si>
    <t>Металлосинтез лонного сочленения</t>
  </si>
  <si>
    <t>Введение, удаление и замена имплантата</t>
  </si>
  <si>
    <t>Эндогинекология</t>
  </si>
  <si>
    <t>Замена ЭКС  (без стоимости ЭКС)</t>
  </si>
  <si>
    <t>Наложение фиксации или шинирующего устройства перед операцией</t>
  </si>
  <si>
    <t>Флегмона дна полости рта, флегмона множественных клетчаточных пространств*</t>
  </si>
  <si>
    <t>418, 420</t>
  </si>
  <si>
    <t>неврологическое для больных с нарушением мозгового кровообращения</t>
  </si>
  <si>
    <t>520, 507</t>
  </si>
  <si>
    <t>01.</t>
  </si>
  <si>
    <t>МУЗ Городская  клиническая больница № 3</t>
  </si>
  <si>
    <t>Уретропексия синтетической сетчатой петлей (с установкой сетчатого эндопротеза "Урослинг")</t>
  </si>
  <si>
    <t>Трансвагинальная реконструкция тазового дна синтетическим сетчатым эндопротезом (Пелвикс полный)</t>
  </si>
  <si>
    <t>Трансвагинальная реконструкция тазового дна синтетическим сетчатым эндопротезом (Пелвикс передний)</t>
  </si>
  <si>
    <t>Трансвагинальная реконструкция тазового дна синтетическими сетчатыми эндопротезами (Пелвикс передний; Урослинг 1)</t>
  </si>
  <si>
    <t>Трансвагинальная реконструкция тазового дна синтетическим сетчатым эндопротезом (Урослинг 1)</t>
  </si>
  <si>
    <t>Массаж сегментарный пояснично-крест 1 сеанс (1,50 УЕТ)</t>
  </si>
  <si>
    <t>Массаж нижней конечности 1 сеанс (1,50 УЕТ)</t>
  </si>
  <si>
    <t>Массаж стопы и голени  1 сеанс (1,00 УЕТ)</t>
  </si>
  <si>
    <t>Отделение анестезиологии-реанимации №2</t>
  </si>
  <si>
    <t>Комбинированная спинально-эпидуральная анальгезия в родах</t>
  </si>
  <si>
    <t>Спинномозговая анальгезия в родах</t>
  </si>
  <si>
    <t>Спинномозговая анестезия при операции кесарева сечение</t>
  </si>
  <si>
    <t>Эндотрахеальный наркоз при операции кесарева сечения</t>
  </si>
  <si>
    <t>Длительная эпидуральная анальгезия в родах</t>
  </si>
  <si>
    <t>Лечебный акушерский наркоз</t>
  </si>
  <si>
    <t>Пребывание больного в 3-х мест.палате (в т.ч.НДС):</t>
  </si>
  <si>
    <t>Осмотр больного (1,00 УЕТ)</t>
  </si>
  <si>
    <t>Глаукома-медикаментозное лечение</t>
  </si>
  <si>
    <t>Перевязка при гнойных заболеваниях кожи и подкожной клетчатки</t>
  </si>
  <si>
    <t>Глаукома-классический метод с опер.лечением</t>
  </si>
  <si>
    <t>ПРЕЙСКУРАНТ с 05.10.2015 г.</t>
  </si>
  <si>
    <t>Механическая факофрагментация на базе малых тонельных разрезов (импортный)</t>
  </si>
  <si>
    <t>Механическая факофрагментация на базе малых тонельных разрезов (отечественный)</t>
  </si>
  <si>
    <t>Механическая факофрагментация на базе малых тонельных разрезов (без расх.материалов)</t>
  </si>
  <si>
    <t>Эвисцероэнуклеация (с формированием опорно-двигательной культи)</t>
  </si>
  <si>
    <t>Эвисцероэнуклеация (с аллоплантами)</t>
  </si>
  <si>
    <t>Пластика коньюктивы, сводов век (при ожогах и их последствиях)</t>
  </si>
  <si>
    <t>Массаж (точечный, сегментарный) (1 сеанс в отделении)</t>
  </si>
  <si>
    <t>Массаж (точечный, сегментарный) (1 сеанс на дому)</t>
  </si>
  <si>
    <t>Аурикулярная рефлексотерапия (1 сеанс в отделении)</t>
  </si>
  <si>
    <t>Аурикулярная рефлексотерапия (1 сеанс на дому)</t>
  </si>
  <si>
    <t>Венэктомия по Мюллер (без компрессионного трикотажа)</t>
  </si>
  <si>
    <t>Проведение интубационного наркоза с Диприваном (2 часа)</t>
  </si>
  <si>
    <t>Проведение интубационного наркоза с Диприваном (3 часа)</t>
  </si>
  <si>
    <t>Проведение интубационного наркоза с Диприваном (4 часа)</t>
  </si>
  <si>
    <t>Введение, удаление ВМС  (без ст-ти ВМС)</t>
  </si>
  <si>
    <t>Введение, удаление ВМС (без ст-ти ВМС)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</si>
  <si>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</si>
  <si>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</si>
  <si>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</si>
  <si>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Стоимость</t>
  </si>
  <si>
    <t>Удаление телеангиэктазии ("Фотек")</t>
  </si>
  <si>
    <t>ПРЕЙСКУРАНТ с 30.01.2015 г.</t>
  </si>
  <si>
    <t>Консультативный прием врача высшей квалификац.категории, зав.отделением, доцента, к.м.н., д.м.н. (первичный)</t>
  </si>
  <si>
    <t>Консультативный прием врача высшей квалификац.категории, зав.отделением, доцента, к.м.н., д.м.н. (повторный)</t>
  </si>
  <si>
    <t>Консультативный прием врача (первичный)</t>
  </si>
  <si>
    <t>Консультативный прием врача (повторный)</t>
  </si>
  <si>
    <t>Удаление кератомы, папиломы, кондиломы, ксантомы, невуса ("Фотек")</t>
  </si>
  <si>
    <t>К договору с ЗАО "Медицинский центр ЧТПЗ" № 112-10 от 25.08.2010 г.</t>
  </si>
  <si>
    <t>Конизация  шейки матки ("Фотек")</t>
  </si>
  <si>
    <t>Удаление папиллом аногенитальной области ("Фотек")</t>
  </si>
  <si>
    <t>Удаление жировиков ("Фотек")</t>
  </si>
  <si>
    <t>Рассечение синехий вульвы ("Фотек")</t>
  </si>
  <si>
    <t>Удаление полипов цервикального канала, кондилом вульвы,  влагалища, промежности ("Фотек")</t>
  </si>
  <si>
    <t>Радиопунктура шейки матки ("Фотек")</t>
  </si>
  <si>
    <t>Радиоволновая биопсия  ("Фотек")</t>
  </si>
  <si>
    <t>Стоимость 1 койко-дня</t>
  </si>
  <si>
    <t>237, 239</t>
  </si>
  <si>
    <t>Радикальная простатэктомия</t>
  </si>
  <si>
    <t>Радикальная нефрэктомия</t>
  </si>
  <si>
    <t>Синусоскопия с удалением кист верхнечелюстных пазух</t>
  </si>
  <si>
    <t>Эндоскопическая септопластика с операцией на средних или нижних носовых раковинах</t>
  </si>
  <si>
    <t>Эндоскопическое удаление кист основной пазухи</t>
  </si>
  <si>
    <t>Эндоскопическая полипэтмоидотомия (операции на передней группе околоносовых пазух)</t>
  </si>
  <si>
    <t>Операции на задней группе околоносовых пазух</t>
  </si>
  <si>
    <t>Эндоназальная пластика ликворных свищей</t>
  </si>
  <si>
    <t xml:space="preserve">Лечение среднего кариеса </t>
  </si>
  <si>
    <t>Снятие пломбы</t>
  </si>
  <si>
    <t>Отделение анестезиологии-реанимации № 3</t>
  </si>
  <si>
    <t>со светоотверждающей  пломбой</t>
  </si>
  <si>
    <t xml:space="preserve">Лечение глубокого кариеса </t>
  </si>
  <si>
    <t>с пломбой химического отверждения</t>
  </si>
  <si>
    <t>Лечение пульпита один канал</t>
  </si>
  <si>
    <t>Лечение пульпита два канала</t>
  </si>
  <si>
    <t>Лечение пульпита три канала</t>
  </si>
  <si>
    <t>со светоотверждающей пломбой, сендвичтехника</t>
  </si>
  <si>
    <t>Лечение пульпита три канала с реставрацией</t>
  </si>
  <si>
    <t xml:space="preserve">со светоотверждающей пломбой, сендвичтехника </t>
  </si>
  <si>
    <t>Лечение периодонтита один канал</t>
  </si>
  <si>
    <t>Лазерная дисцизия секундарной катаракты</t>
  </si>
  <si>
    <t>ПРЕЙСКУРАНТ с 1.09.2016 г.</t>
  </si>
  <si>
    <t>Хронический и острый холецистит с применением ультразвукового диссектора ZERRING (Лапароскопическая холецистэктомия)</t>
  </si>
  <si>
    <t>Аорто-бифеморальное шунтирование</t>
  </si>
  <si>
    <t>28.</t>
  </si>
  <si>
    <t>29.</t>
  </si>
  <si>
    <t>Удаление опухоли головного мозга</t>
  </si>
  <si>
    <t>26.</t>
  </si>
  <si>
    <t>Аспирационная биопсия</t>
  </si>
  <si>
    <t>Местное лечение (ванночки)</t>
  </si>
  <si>
    <t>Орошение полости матки лекарственными смесями</t>
  </si>
  <si>
    <t>Диагностическое выскабливание</t>
  </si>
  <si>
    <t>"Утверждаю"</t>
  </si>
  <si>
    <t>Главный врач</t>
  </si>
  <si>
    <t>О.В.Маханьков</t>
  </si>
  <si>
    <t>"Согласовано"</t>
  </si>
  <si>
    <t>Удаление инородного тела</t>
  </si>
  <si>
    <t>Лапароскопическая слив-резекция желудка (бариатрическая хирургия или хирургическая коррекция веса)</t>
  </si>
  <si>
    <t>Лапароскопическая протезирующая герниопластика грыжи пищеводного отверстия диафрагмы при гастроэзофагеальной рефлюксной болезни</t>
  </si>
  <si>
    <t>Лапароскопическое бандажирование желудка (бариатрическая хирургия или хирургическая коррекция веса)</t>
  </si>
  <si>
    <t>ПРЕЙСКУРАНТ с 16.03.2015 г.</t>
  </si>
  <si>
    <t>Первичная хирургическая обработка раны при травмах век и коньюктивы</t>
  </si>
  <si>
    <t>Стоимость 1 койко-дня в круглосуточном стационаре ГБУЗ  "ОКБ № 3" *</t>
  </si>
  <si>
    <t>Вскрытие абцессов век и бровей</t>
  </si>
  <si>
    <t>ПРЕЙСКУРАНТ с 17.08.2015 г.</t>
  </si>
  <si>
    <t xml:space="preserve">сосудистой хирургии </t>
  </si>
  <si>
    <t>608,609,610</t>
  </si>
  <si>
    <t>Отделение пульмонологическое</t>
  </si>
  <si>
    <t>620, 927</t>
  </si>
  <si>
    <t>Пластика слезно-носовых путей при послед-ях травмы органа зрения и придат.аппарата</t>
  </si>
  <si>
    <t>урологическое №2 (детское)</t>
  </si>
  <si>
    <t>Перевязки после первичной хирургической обработки раны при травмах век или коньюктивы и после вскрытия абцессов век или бровей</t>
  </si>
  <si>
    <t>Шифр услуги</t>
  </si>
  <si>
    <t>Нейрохирургическое №1</t>
  </si>
  <si>
    <t>Нейрохирургическое №2</t>
  </si>
  <si>
    <t>Для физических, юридических лиц и иностранных граждан, не имеющих полиса мед.страхования</t>
  </si>
  <si>
    <t>нейрохирургическое №2</t>
  </si>
  <si>
    <t>Реанимации и интенсивной терапии №1</t>
  </si>
  <si>
    <t>Реанимации и интенсивной терапии №2</t>
  </si>
  <si>
    <t>ПРЕЙСКУРАНТ с 15.02.2016 г.</t>
  </si>
  <si>
    <t>Отд.офтальмологическое</t>
  </si>
  <si>
    <t>стр.18</t>
  </si>
  <si>
    <t>Отд.сосудистой хирургии</t>
  </si>
  <si>
    <t>стр.19</t>
  </si>
  <si>
    <t>УЗИ органов брюшной полости и почек (комплексно)</t>
  </si>
  <si>
    <t xml:space="preserve">УЗИ щитовидной железы </t>
  </si>
  <si>
    <t>стр.20</t>
  </si>
  <si>
    <t>стр.21</t>
  </si>
  <si>
    <t>Отд.острых отравлений</t>
  </si>
  <si>
    <t>стр.23</t>
  </si>
  <si>
    <t xml:space="preserve">Отд.гинекологическое </t>
  </si>
  <si>
    <t>Отд.хирургическое №4</t>
  </si>
  <si>
    <t>I категории</t>
  </si>
  <si>
    <t>II категории</t>
  </si>
  <si>
    <t>III категории</t>
  </si>
  <si>
    <t>IY категории</t>
  </si>
  <si>
    <t>24.</t>
  </si>
  <si>
    <t>Внутримышечная инъекция</t>
  </si>
  <si>
    <t>Забор крови из пальца</t>
  </si>
  <si>
    <t>Внутриэндометриальное введение антибиотиков</t>
  </si>
  <si>
    <t xml:space="preserve">Забор крови из вены, внутривенная инъекция </t>
  </si>
  <si>
    <t>Трепанация черепа и удаление аденомы гипофиза</t>
  </si>
  <si>
    <t xml:space="preserve">нейрохирургическое №1 </t>
  </si>
  <si>
    <t>Забор крови из вены</t>
  </si>
  <si>
    <t>Аспирационная биопсия (забор)</t>
  </si>
  <si>
    <t>27.</t>
  </si>
  <si>
    <t>Проведение интубационного наркоза с Севораном, Десфлюраном (1 час)</t>
  </si>
  <si>
    <t>Проведение интубационного наркоза с Севораном, Десфлюраном (2 часа)</t>
  </si>
  <si>
    <t>Проведение интубационного наркоза с Севораном, Десфлюраном (3 часа)</t>
  </si>
  <si>
    <t>Проведение интубационного наркоза с Севораном,  Десфлюраном (4 часа)</t>
  </si>
  <si>
    <t>Проведение интубационного наркоза с Севораном,  Десфлюраном (5 часов)</t>
  </si>
  <si>
    <t>ПРЕЙСКУРАНТ с 15.10.2016 г.</t>
  </si>
  <si>
    <t>Отделение  акушерское патологии беременности №1</t>
  </si>
  <si>
    <t>Отделение  для новорожденных детей</t>
  </si>
  <si>
    <r>
      <t>Хирургическое №4 (</t>
    </r>
    <r>
      <rPr>
        <sz val="8"/>
        <rFont val="Times New Roman"/>
        <family val="1"/>
      </rPr>
      <t>многопрофильное подразделение по оказанию платных мед.услуг)</t>
    </r>
  </si>
  <si>
    <t>Неврологическое для реабилитации больных с ОНМК</t>
  </si>
  <si>
    <t>Внутриротовой разрез с дренированием раны (2,00 УЕТ)</t>
  </si>
  <si>
    <t>Внутриротовой разрез (2,00 УЕТ)</t>
  </si>
  <si>
    <t xml:space="preserve">Синусоскопия с удалением кист верхнечелюстных пазух </t>
  </si>
  <si>
    <t>ПХО раны без наложения швов (2,00 УЕТ)</t>
  </si>
  <si>
    <t>ПХО раны с наложением швов (2,00 УЕТ)</t>
  </si>
  <si>
    <t>Лечение альвеолита (3,00 УЕТ)</t>
  </si>
  <si>
    <t>Сложное удаление зуба с выкраиванием слизисто-надкостничного лоскута и резекцией костной пластины (3,50 УЕТ)</t>
  </si>
  <si>
    <t xml:space="preserve">ПРЕЙСКУРАНТ </t>
  </si>
  <si>
    <t>Общий массаж 1 сеанс (8,50 УЕТ)</t>
  </si>
  <si>
    <t>Массаж головы 1 сеанс (1,00 УЕТ)</t>
  </si>
  <si>
    <t>Массаж лица (лобный, окологлаз.,верх.) 1 сеанс (1,00 УЕТ)</t>
  </si>
  <si>
    <t>Массаж шеи 1 сеанс (1,00 УЕТ)</t>
  </si>
  <si>
    <t>Удаление металлических конструкций</t>
  </si>
  <si>
    <t>Оперативный отдел</t>
  </si>
  <si>
    <t>травматолого-ортопедического</t>
  </si>
  <si>
    <t>Справка для предъявления в ЖЭУ</t>
  </si>
  <si>
    <t>Массаж верхней конечности, надплечья 1 сеанс (2,00 УЕТ)</t>
  </si>
  <si>
    <t>Массаж плечевого сустава 1 сеанс (1,00 УЕТ)</t>
  </si>
  <si>
    <t>Массаж поясничо-крестцовой области 1 сеанс (1,00 УЕТ)</t>
  </si>
  <si>
    <t>ПРЕЙСКУРАНТ с 10.06.2016 г.</t>
  </si>
  <si>
    <t>Массаж шейно-грудного позвоночника 1 сеанс (2,00 УЕТ)</t>
  </si>
  <si>
    <t>Массаж сегментарный шейно-грудного отдела 1 сеанс (3,00 УЕТ)</t>
  </si>
  <si>
    <t>Массаж области позвоночника 1 сеанс (2,50 УЕТ)</t>
  </si>
  <si>
    <t>Массаж нижней конечности и поясницы 1 сеанс (2,00 УЕТ)</t>
  </si>
  <si>
    <t>Массаж тазобедренного сустава 1 сеанс (1,00 УЕТ)</t>
  </si>
  <si>
    <t>Массаж коленного сустава 1 сеанс (1,00 УЕТ)</t>
  </si>
  <si>
    <t>Массаж голеностопного сустава 1 сеанс (1,00 УЕТ)</t>
  </si>
  <si>
    <t xml:space="preserve">Стоимость 1 койко-дня </t>
  </si>
  <si>
    <t>Каб.неотложной стоматологической помощи</t>
  </si>
  <si>
    <t>Отд.гастроэнтерологическое</t>
  </si>
  <si>
    <t xml:space="preserve">Отд.пульмонологическое    </t>
  </si>
  <si>
    <t>стр.16</t>
  </si>
  <si>
    <t>стр.24</t>
  </si>
  <si>
    <t>стр.17</t>
  </si>
  <si>
    <t xml:space="preserve">Отд.неврологическое для больных с НМК </t>
  </si>
  <si>
    <t>Отд.гнойной хирургии</t>
  </si>
  <si>
    <t>Отд.анестезиологии-реанимации №3</t>
  </si>
  <si>
    <t>Родильный дом</t>
  </si>
  <si>
    <t xml:space="preserve">Отд.эндогинекологическое </t>
  </si>
  <si>
    <t>стр.25</t>
  </si>
  <si>
    <t>Общебольничный медицинский персонал</t>
  </si>
  <si>
    <t xml:space="preserve">Отделение урологическое № 1  </t>
  </si>
  <si>
    <t xml:space="preserve">Отделение урологическое № 3 </t>
  </si>
  <si>
    <t>Отделение урологическое № 2 (детское)</t>
  </si>
  <si>
    <t>Отд.урологическое № 1</t>
  </si>
  <si>
    <t>Отд.урологическое № 3</t>
  </si>
  <si>
    <t>Отд.урологическое № 2 (детское)</t>
  </si>
  <si>
    <t>стр.28-29</t>
  </si>
  <si>
    <t>стр.26</t>
  </si>
  <si>
    <t>стр.27</t>
  </si>
  <si>
    <t>Индивидуальные занятия по ЛФК (3,00 УЕТ)</t>
  </si>
  <si>
    <t>Остеотомия, интрамедуллярный металлосинтез конечностей (голень, плечо, бедро)*</t>
  </si>
  <si>
    <t>Иглорефлексотерапия</t>
  </si>
  <si>
    <t>Вертикализация с применением роботизированной техники</t>
  </si>
  <si>
    <t>Тренировка равновесия (лечение нарушения равновесия)</t>
  </si>
  <si>
    <t>Теренное лечение</t>
  </si>
  <si>
    <t>Тренировка сердечно-сосудистой и дыхательной систем</t>
  </si>
  <si>
    <t>ПРЕЙСКУРАНТ с 09.01.2014 г.</t>
  </si>
  <si>
    <t>ПРЕЙСКУРАНТ с 10.08.2015 г.</t>
  </si>
  <si>
    <t>Диагностика, тренировка всех групп мышц и разработка суставов (2,5 УET)</t>
  </si>
  <si>
    <t>Консультативный прием врача</t>
  </si>
  <si>
    <t>кардиологическое №3 (палата № 338)</t>
  </si>
  <si>
    <t>гинекологическое (палата № 537)</t>
  </si>
  <si>
    <t>гинекологическое (палата № 538)</t>
  </si>
  <si>
    <t>гинекологическое (палата № 539)</t>
  </si>
  <si>
    <t>"Согласовано":</t>
  </si>
  <si>
    <t>"Утверждаю":</t>
  </si>
  <si>
    <t>Заместитель начальника</t>
  </si>
  <si>
    <t>Управления здравоохранения,</t>
  </si>
  <si>
    <t>Председатель комиссии по выдаче</t>
  </si>
  <si>
    <t>МУЗ ГКБ № 3</t>
  </si>
  <si>
    <t>челюстно-лицевой хирургии</t>
  </si>
  <si>
    <t>848; 849</t>
  </si>
  <si>
    <t>Операция 2-ой категории до 60 мин.</t>
  </si>
  <si>
    <t>Операция 3-ей категории до 90 мин.</t>
  </si>
  <si>
    <t>Операция 4-ой категории 90  мин.и более</t>
  </si>
  <si>
    <t>Операция 5-ой категории 120 мин.и более</t>
  </si>
  <si>
    <t>Операция 6-ой категории 180 мин.и более</t>
  </si>
  <si>
    <t>Профилактический прием врач - детский уролог (на выезде)</t>
  </si>
  <si>
    <t>Профилактический прием врач - детский уролог (детей сирот)</t>
  </si>
  <si>
    <t>Грыжа диска (микрохирургическая техника)</t>
  </si>
  <si>
    <t>Примечание: В стоимость операций не включена стоимость дорогостоящих расходных материалов</t>
  </si>
  <si>
    <t>Введение, удаление и замена имплантата (с учетом цены за препарат)</t>
  </si>
  <si>
    <t>Уздечка языка и уздечка предверия полости рта ("Сургитрон")</t>
  </si>
  <si>
    <t>Остеосинтез при переломах челюстей</t>
  </si>
  <si>
    <t>Лечение алкогольного абстинентного синдрома (1 сутки)</t>
  </si>
  <si>
    <t>Фильтрационный плазмаферез (1 сеанс)</t>
  </si>
  <si>
    <t>Радиоволновая коагуляция эрозии шейки матки, эндометриоз, цервикоз ("Фотек")</t>
  </si>
  <si>
    <t>Первичный ( или отсроченный ) эпиневральный шов</t>
  </si>
  <si>
    <t>Стоимость круглосуточного поста</t>
  </si>
  <si>
    <t>Круглосуточный сестринский пост</t>
  </si>
  <si>
    <t>_______________</t>
  </si>
  <si>
    <t xml:space="preserve"> Шифр</t>
  </si>
  <si>
    <t>Цена,</t>
  </si>
  <si>
    <t xml:space="preserve"> услуги</t>
  </si>
  <si>
    <t>руб.</t>
  </si>
  <si>
    <t>палаты</t>
  </si>
  <si>
    <t xml:space="preserve">№ </t>
  </si>
  <si>
    <t>Содержание:</t>
  </si>
  <si>
    <t>СТАЦИОНАР (Услуги круглосуточного пребывания</t>
  </si>
  <si>
    <t>и оперативного лечения)</t>
  </si>
  <si>
    <t>кардиологическое №2 (для больных с нарушением ритма сердца)</t>
  </si>
  <si>
    <t>Пребывание родственника больного в палате (без питания)</t>
  </si>
  <si>
    <t>Наименование услуги</t>
  </si>
  <si>
    <t>ПРЕЙСКУРАНТ с 15.05.2015 г.</t>
  </si>
  <si>
    <t>Наименование отделения</t>
  </si>
  <si>
    <t>челюстно-лицевой хирургии (2-х мест.)</t>
  </si>
  <si>
    <t>офтальмологическое (2-х мест.)</t>
  </si>
  <si>
    <t>офтальмологическое</t>
  </si>
  <si>
    <t>Местное применение реминерализующих и фторсодержащих препаратов (1-4 зубов)</t>
  </si>
  <si>
    <t>Проведение профессиональной гигиены шести зубов (снятие над-, поддесневого зубного камня, шлифовка, полировка) Аппликация лекарственного препарата на слизистую оболочку полости рта  (1 сеанс)</t>
  </si>
  <si>
    <t>Осмотр (без проведения леч.диагностич.мероприятий)</t>
  </si>
  <si>
    <t xml:space="preserve"> со светоотверждающей пломбой</t>
  </si>
  <si>
    <t>Люмбальная пункция</t>
  </si>
  <si>
    <t>Ламинэктомия с удалением опухоли спинного мозга</t>
  </si>
  <si>
    <t>Острый панкреатит, лапароскопическое дренирование</t>
  </si>
  <si>
    <t>Холецистэктомия из мини-лапаротомного доступа</t>
  </si>
  <si>
    <t>Декомпрессивная ляминэктомия с ревизией спинного мозга.</t>
  </si>
  <si>
    <t>Профилактический прием врач - детский уролог</t>
  </si>
  <si>
    <t>Диагностическая видеолапароскопия, ревизия органов брюшной полости</t>
  </si>
  <si>
    <t>Операция: шов ахиллова сухожилия</t>
  </si>
  <si>
    <t>Протезирование передней крестообразной связки</t>
  </si>
  <si>
    <t>Проведение регионарной анестезии</t>
  </si>
  <si>
    <t>Спинномозговая анестезия  +  седатация</t>
  </si>
  <si>
    <t>Проведение перидуральной анестезии</t>
  </si>
  <si>
    <t>Рефлексотерапия (1 сеанс)</t>
  </si>
  <si>
    <t>Новокаиновые блокады (1 процедура)</t>
  </si>
  <si>
    <t>Проведение перидуральной + спинномозговой анестезии (комбинированная)</t>
  </si>
  <si>
    <t>Восстановительная операция на коленном суставе</t>
  </si>
  <si>
    <t>Восстановление сухожилия бицепса</t>
  </si>
  <si>
    <t>Конизация шейки матки, с элементами пластики</t>
  </si>
  <si>
    <t>Плевральная пункция</t>
  </si>
  <si>
    <t>Консультативный прием пульмонолога с исследованиями</t>
  </si>
  <si>
    <t>Отоларингологический кабинет</t>
  </si>
  <si>
    <t>Дакриоцисториностомия</t>
  </si>
  <si>
    <t>Операции на средних и нижних носовых раковинах (вазотомия, удаление гипертрофированных задних концов, латеропозиция)</t>
  </si>
  <si>
    <t>ПРЕЙСКУРАНТ с 01.07.2015 г.</t>
  </si>
  <si>
    <t>739, 740</t>
  </si>
  <si>
    <t>гнойной хирургии</t>
  </si>
  <si>
    <t>УЗИ органов мочеполовой системы (почек)</t>
  </si>
  <si>
    <t>УЗИ органов мочеполовой системы (мочевого пузыря и простаты)</t>
  </si>
  <si>
    <t>ПРЕЙСКУРАНТ с 01.11.2016 г.</t>
  </si>
  <si>
    <t>Передний корпородез без учета стоимости пластины</t>
  </si>
  <si>
    <t xml:space="preserve">гастроэнтерологическое </t>
  </si>
  <si>
    <t>кардиологическое №3</t>
  </si>
  <si>
    <t xml:space="preserve">неврологическое для больных с наруш-ем мозгов.кровообр-ния </t>
  </si>
  <si>
    <t xml:space="preserve">острых отравлений                    </t>
  </si>
  <si>
    <t>Чреспузырная простатэктомия (аденомэктамия)</t>
  </si>
  <si>
    <t>Чрескожная нефролитолапоксия при коралловидных камнях почек</t>
  </si>
  <si>
    <t>Чрескожная нефролитоэкстракция (удаление камней почек)</t>
  </si>
  <si>
    <t>Чрескожная нефролитолапоксия (удаление камней с дроблением)</t>
  </si>
  <si>
    <t>Чрескожная пункция кисты почек со склерозированием</t>
  </si>
  <si>
    <t>ПРЕЙСКУРАНТ с 15.12.2016 г.</t>
  </si>
  <si>
    <t>гинекологическое (2 местная палата)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</si>
</sst>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%"/>
    <numFmt numFmtId="171" formatCode="_(* #,##0_);_(* \(#,##0\);_(* &quot;-&quot;??_);_(@_)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#,##0.00&quot;р.&quot;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0_ ;\-#,##0.00\ "/>
    <numFmt numFmtId="193" formatCode="#,##0.0"/>
  </numFmts>
  <fonts count="23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 Cyr"/>
      <family val="0"/>
    </font>
    <font>
      <sz val="13"/>
      <name val="Times New Roman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.5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Border="1" applyAlignment="1">
      <alignment/>
    </xf>
    <xf numFmtId="2" fontId="6" fillId="0" borderId="5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0" xfId="25" applyFont="1">
      <alignment/>
      <protection/>
    </xf>
    <xf numFmtId="0" fontId="2" fillId="0" borderId="0" xfId="25" applyFont="1" applyBorder="1">
      <alignment/>
      <protection/>
    </xf>
    <xf numFmtId="0" fontId="5" fillId="0" borderId="0" xfId="25" applyFont="1">
      <alignment/>
      <protection/>
    </xf>
    <xf numFmtId="0" fontId="2" fillId="0" borderId="0" xfId="25" applyFont="1" applyAlignment="1">
      <alignment horizontal="left" indent="8"/>
      <protection/>
    </xf>
    <xf numFmtId="0" fontId="5" fillId="0" borderId="5" xfId="25" applyFont="1" applyBorder="1" applyAlignment="1">
      <alignment horizontal="center" vertical="center" wrapText="1"/>
      <protection/>
    </xf>
    <xf numFmtId="0" fontId="10" fillId="0" borderId="0" xfId="25" applyFont="1" applyBorder="1" applyAlignment="1">
      <alignment horizontal="left"/>
      <protection/>
    </xf>
    <xf numFmtId="0" fontId="5" fillId="0" borderId="0" xfId="25" applyFont="1" applyBorder="1">
      <alignment/>
      <protection/>
    </xf>
    <xf numFmtId="0" fontId="0" fillId="0" borderId="0" xfId="25" applyFont="1" applyBorder="1">
      <alignment/>
      <protection/>
    </xf>
    <xf numFmtId="0" fontId="6" fillId="0" borderId="0" xfId="25" applyFont="1" applyAlignment="1">
      <alignment horizontal="left" indent="2"/>
      <protection/>
    </xf>
    <xf numFmtId="0" fontId="5" fillId="0" borderId="0" xfId="25" applyFont="1" applyAlignment="1">
      <alignment horizontal="left" indent="4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9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2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5" fillId="0" borderId="5" xfId="25" applyNumberFormat="1" applyFont="1" applyBorder="1" applyAlignment="1">
      <alignment horizontal="center"/>
      <protection/>
    </xf>
    <xf numFmtId="1" fontId="5" fillId="0" borderId="5" xfId="25" applyNumberFormat="1" applyFont="1" applyFill="1" applyBorder="1" applyAlignment="1">
      <alignment horizontal="center"/>
      <protection/>
    </xf>
    <xf numFmtId="0" fontId="5" fillId="0" borderId="5" xfId="25" applyFont="1" applyBorder="1">
      <alignment/>
      <protection/>
    </xf>
    <xf numFmtId="0" fontId="5" fillId="0" borderId="0" xfId="0" applyFont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" fontId="6" fillId="0" borderId="5" xfId="16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20" applyFont="1">
      <alignment/>
      <protection/>
    </xf>
    <xf numFmtId="4" fontId="6" fillId="0" borderId="12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20" applyFont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4" fontId="6" fillId="0" borderId="5" xfId="29" applyNumberFormat="1" applyFont="1" applyFill="1" applyBorder="1" applyAlignment="1">
      <alignment horizontal="center"/>
    </xf>
    <xf numFmtId="4" fontId="6" fillId="0" borderId="12" xfId="29" applyNumberFormat="1" applyFont="1" applyFill="1" applyBorder="1" applyAlignment="1">
      <alignment horizontal="center"/>
    </xf>
    <xf numFmtId="0" fontId="5" fillId="0" borderId="0" xfId="20" applyFont="1" applyBorder="1">
      <alignment/>
      <protection/>
    </xf>
    <xf numFmtId="0" fontId="5" fillId="0" borderId="3" xfId="0" applyFont="1" applyFill="1" applyBorder="1" applyAlignment="1">
      <alignment wrapText="1"/>
    </xf>
    <xf numFmtId="4" fontId="6" fillId="0" borderId="5" xfId="29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wrapText="1"/>
    </xf>
    <xf numFmtId="0" fontId="5" fillId="0" borderId="2" xfId="0" applyFont="1" applyFill="1" applyBorder="1" applyAlignment="1">
      <alignment wrapText="1" shrinkToFit="1"/>
    </xf>
    <xf numFmtId="4" fontId="6" fillId="0" borderId="16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0" borderId="17" xfId="20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>
      <alignment/>
      <protection/>
    </xf>
    <xf numFmtId="0" fontId="5" fillId="0" borderId="18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5" fillId="0" borderId="0" xfId="22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5" fillId="0" borderId="0" xfId="20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5" fillId="0" borderId="0" xfId="24" applyFont="1">
      <alignment/>
      <protection/>
    </xf>
    <xf numFmtId="4" fontId="6" fillId="0" borderId="5" xfId="23" applyNumberFormat="1" applyFont="1" applyFill="1" applyBorder="1" applyAlignment="1">
      <alignment horizontal="center" vertical="center"/>
      <protection/>
    </xf>
    <xf numFmtId="4" fontId="6" fillId="0" borderId="12" xfId="23" applyNumberFormat="1" applyFont="1" applyFill="1" applyBorder="1" applyAlignment="1">
      <alignment horizontal="center" vertical="center"/>
      <protection/>
    </xf>
    <xf numFmtId="4" fontId="6" fillId="0" borderId="5" xfId="31" applyNumberFormat="1" applyFont="1" applyFill="1" applyBorder="1" applyAlignment="1">
      <alignment horizontal="center"/>
    </xf>
    <xf numFmtId="4" fontId="6" fillId="0" borderId="12" xfId="31" applyNumberFormat="1" applyFont="1" applyFill="1" applyBorder="1" applyAlignment="1">
      <alignment horizontal="center"/>
    </xf>
    <xf numFmtId="4" fontId="6" fillId="0" borderId="5" xfId="31" applyNumberFormat="1" applyFont="1" applyFill="1" applyBorder="1" applyAlignment="1">
      <alignment horizontal="center" vertical="center"/>
    </xf>
    <xf numFmtId="0" fontId="5" fillId="0" borderId="2" xfId="23" applyFont="1" applyFill="1" applyBorder="1">
      <alignment/>
      <protection/>
    </xf>
    <xf numFmtId="0" fontId="5" fillId="0" borderId="0" xfId="23" applyFont="1">
      <alignment/>
      <protection/>
    </xf>
    <xf numFmtId="0" fontId="14" fillId="0" borderId="0" xfId="23" applyFont="1" applyFill="1">
      <alignment/>
      <protection/>
    </xf>
    <xf numFmtId="0" fontId="14" fillId="0" borderId="0" xfId="23" applyFont="1" applyFill="1" applyAlignment="1">
      <alignment horizontal="left"/>
      <protection/>
    </xf>
    <xf numFmtId="0" fontId="5" fillId="0" borderId="0" xfId="23" applyFont="1" applyFill="1">
      <alignment/>
      <protection/>
    </xf>
    <xf numFmtId="0" fontId="14" fillId="0" borderId="0" xfId="23" applyFont="1" applyFill="1" applyAlignment="1">
      <alignment horizontal="center"/>
      <protection/>
    </xf>
    <xf numFmtId="0" fontId="14" fillId="0" borderId="0" xfId="23" applyFont="1" applyFill="1" applyBorder="1">
      <alignment/>
      <protection/>
    </xf>
    <xf numFmtId="0" fontId="4" fillId="0" borderId="0" xfId="23" applyFont="1" applyFill="1">
      <alignment/>
      <protection/>
    </xf>
    <xf numFmtId="0" fontId="0" fillId="0" borderId="0" xfId="23" applyFill="1">
      <alignment/>
      <protection/>
    </xf>
    <xf numFmtId="0" fontId="5" fillId="0" borderId="0" xfId="23" applyFont="1" applyFill="1" applyAlignment="1">
      <alignment horizontal="center"/>
      <protection/>
    </xf>
    <xf numFmtId="0" fontId="2" fillId="0" borderId="0" xfId="23" applyFont="1" applyFill="1">
      <alignment/>
      <protection/>
    </xf>
    <xf numFmtId="0" fontId="0" fillId="0" borderId="0" xfId="23" applyFill="1" applyAlignment="1">
      <alignment horizontal="center"/>
      <protection/>
    </xf>
    <xf numFmtId="0" fontId="4" fillId="0" borderId="0" xfId="23" applyFont="1" applyFill="1" applyAlignment="1">
      <alignment horizontal="center"/>
      <protection/>
    </xf>
    <xf numFmtId="0" fontId="6" fillId="0" borderId="0" xfId="23" applyFont="1" applyFill="1" applyAlignment="1">
      <alignment horizontal="center"/>
      <protection/>
    </xf>
    <xf numFmtId="0" fontId="6" fillId="0" borderId="0" xfId="23" applyFont="1" applyFill="1" applyAlignment="1">
      <alignment horizontal="left" indent="2"/>
      <protection/>
    </xf>
    <xf numFmtId="0" fontId="1" fillId="0" borderId="0" xfId="23" applyFont="1" applyFill="1">
      <alignment/>
      <protection/>
    </xf>
    <xf numFmtId="0" fontId="2" fillId="0" borderId="0" xfId="23" applyFont="1" applyFill="1" applyAlignment="1">
      <alignment horizontal="center"/>
      <protection/>
    </xf>
    <xf numFmtId="0" fontId="6" fillId="0" borderId="0" xfId="23" applyFont="1" applyFill="1">
      <alignment/>
      <protection/>
    </xf>
    <xf numFmtId="0" fontId="5" fillId="0" borderId="5" xfId="23" applyFont="1" applyFill="1" applyBorder="1" applyAlignment="1">
      <alignment horizontal="center"/>
      <protection/>
    </xf>
    <xf numFmtId="0" fontId="5" fillId="0" borderId="1" xfId="23" applyFont="1" applyFill="1" applyBorder="1">
      <alignment/>
      <protection/>
    </xf>
    <xf numFmtId="4" fontId="6" fillId="0" borderId="5" xfId="18" applyNumberFormat="1" applyFont="1" applyFill="1" applyBorder="1" applyAlignment="1">
      <alignment horizontal="center"/>
    </xf>
    <xf numFmtId="4" fontId="6" fillId="0" borderId="12" xfId="18" applyNumberFormat="1" applyFont="1" applyFill="1" applyBorder="1" applyAlignment="1">
      <alignment horizontal="center"/>
    </xf>
    <xf numFmtId="0" fontId="5" fillId="0" borderId="0" xfId="23" applyFont="1" applyFill="1" applyBorder="1">
      <alignment/>
      <protection/>
    </xf>
    <xf numFmtId="4" fontId="6" fillId="0" borderId="5" xfId="18" applyNumberFormat="1" applyFont="1" applyFill="1" applyBorder="1" applyAlignment="1">
      <alignment horizontal="center" vertical="center"/>
    </xf>
    <xf numFmtId="0" fontId="5" fillId="0" borderId="5" xfId="23" applyFont="1" applyFill="1" applyBorder="1" applyAlignment="1">
      <alignment horizontal="center" vertical="center"/>
      <protection/>
    </xf>
    <xf numFmtId="0" fontId="5" fillId="0" borderId="3" xfId="23" applyFont="1" applyFill="1" applyBorder="1">
      <alignment/>
      <protection/>
    </xf>
    <xf numFmtId="0" fontId="5" fillId="0" borderId="2" xfId="23" applyFont="1" applyFill="1" applyBorder="1" applyAlignment="1">
      <alignment wrapText="1"/>
      <protection/>
    </xf>
    <xf numFmtId="0" fontId="5" fillId="0" borderId="10" xfId="23" applyFont="1" applyFill="1" applyBorder="1" applyAlignment="1">
      <alignment horizontal="center"/>
      <protection/>
    </xf>
    <xf numFmtId="0" fontId="5" fillId="0" borderId="7" xfId="23" applyFont="1" applyFill="1" applyBorder="1">
      <alignment/>
      <protection/>
    </xf>
    <xf numFmtId="0" fontId="5" fillId="0" borderId="6" xfId="23" applyFont="1" applyFill="1" applyBorder="1">
      <alignment/>
      <protection/>
    </xf>
    <xf numFmtId="0" fontId="5" fillId="0" borderId="8" xfId="23" applyFont="1" applyFill="1" applyBorder="1">
      <alignment/>
      <protection/>
    </xf>
    <xf numFmtId="0" fontId="5" fillId="0" borderId="1" xfId="23" applyFont="1" applyFill="1" applyBorder="1" applyAlignment="1">
      <alignment wrapText="1"/>
      <protection/>
    </xf>
    <xf numFmtId="0" fontId="5" fillId="0" borderId="2" xfId="23" applyFont="1" applyFill="1" applyBorder="1" applyAlignment="1">
      <alignment/>
      <protection/>
    </xf>
    <xf numFmtId="4" fontId="6" fillId="0" borderId="12" xfId="23" applyNumberFormat="1" applyFont="1" applyFill="1" applyBorder="1" applyAlignment="1">
      <alignment horizontal="center"/>
      <protection/>
    </xf>
    <xf numFmtId="0" fontId="0" fillId="0" borderId="0" xfId="23">
      <alignment/>
      <protection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20" applyFont="1" applyFill="1" applyBorder="1" applyAlignment="1">
      <alignment horizontal="left" vertical="center"/>
      <protection/>
    </xf>
    <xf numFmtId="0" fontId="5" fillId="0" borderId="5" xfId="0" applyFont="1" applyBorder="1" applyAlignment="1">
      <alignment horizontal="center"/>
    </xf>
    <xf numFmtId="0" fontId="5" fillId="0" borderId="0" xfId="22" applyFont="1" applyBorder="1">
      <alignment/>
      <protection/>
    </xf>
    <xf numFmtId="0" fontId="5" fillId="0" borderId="1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23" applyFont="1" applyAlignment="1">
      <alignment vertical="center"/>
      <protection/>
    </xf>
    <xf numFmtId="0" fontId="5" fillId="0" borderId="5" xfId="23" applyFont="1" applyFill="1" applyBorder="1">
      <alignment/>
      <protection/>
    </xf>
    <xf numFmtId="0" fontId="4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5" xfId="23" applyFont="1" applyFill="1" applyBorder="1" applyAlignment="1">
      <alignment wrapText="1"/>
      <protection/>
    </xf>
    <xf numFmtId="0" fontId="5" fillId="0" borderId="5" xfId="23" applyFont="1" applyFill="1" applyBorder="1" applyAlignment="1">
      <alignment vertical="center" wrapText="1"/>
      <protection/>
    </xf>
    <xf numFmtId="0" fontId="0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0" fontId="5" fillId="0" borderId="5" xfId="23" applyFont="1" applyFill="1" applyBorder="1" applyAlignment="1">
      <alignment/>
      <protection/>
    </xf>
    <xf numFmtId="0" fontId="14" fillId="0" borderId="0" xfId="23" applyFont="1" applyFill="1" applyBorder="1" applyAlignment="1">
      <alignment horizontal="right"/>
      <protection/>
    </xf>
    <xf numFmtId="0" fontId="18" fillId="0" borderId="0" xfId="19" applyFont="1" applyFill="1">
      <alignment/>
      <protection/>
    </xf>
    <xf numFmtId="0" fontId="6" fillId="0" borderId="0" xfId="19" applyFont="1" applyFill="1" applyBorder="1">
      <alignment/>
      <protection/>
    </xf>
    <xf numFmtId="0" fontId="19" fillId="0" borderId="0" xfId="19" applyFont="1" applyFill="1">
      <alignment/>
      <protection/>
    </xf>
    <xf numFmtId="0" fontId="19" fillId="0" borderId="0" xfId="19" applyFont="1">
      <alignment/>
      <protection/>
    </xf>
    <xf numFmtId="0" fontId="18" fillId="0" borderId="0" xfId="19" applyFont="1">
      <alignment/>
      <protection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 indent="3"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26" applyFont="1" applyBorder="1" applyAlignment="1">
      <alignment horizontal="left" indent="1"/>
      <protection/>
    </xf>
    <xf numFmtId="0" fontId="5" fillId="0" borderId="0" xfId="26" applyFont="1" applyBorder="1" applyAlignment="1">
      <alignment horizontal="left" indent="1"/>
      <protection/>
    </xf>
    <xf numFmtId="0" fontId="4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12" xfId="23" applyFont="1" applyFill="1" applyBorder="1" applyAlignment="1">
      <alignment horizontal="center"/>
      <protection/>
    </xf>
    <xf numFmtId="4" fontId="5" fillId="0" borderId="0" xfId="0" applyNumberFormat="1" applyFont="1" applyFill="1" applyBorder="1" applyAlignment="1">
      <alignment/>
    </xf>
    <xf numFmtId="0" fontId="5" fillId="0" borderId="16" xfId="22" applyFont="1" applyFill="1" applyBorder="1">
      <alignment/>
      <protection/>
    </xf>
    <xf numFmtId="0" fontId="5" fillId="0" borderId="0" xfId="22" applyFont="1" applyFill="1">
      <alignment/>
      <protection/>
    </xf>
    <xf numFmtId="0" fontId="17" fillId="0" borderId="0" xfId="0" applyFont="1" applyFill="1" applyAlignment="1">
      <alignment/>
    </xf>
    <xf numFmtId="0" fontId="5" fillId="0" borderId="2" xfId="0" applyFont="1" applyFill="1" applyBorder="1" applyAlignment="1">
      <alignment vertical="center" wrapText="1"/>
    </xf>
    <xf numFmtId="0" fontId="5" fillId="0" borderId="0" xfId="20" applyFont="1" applyFill="1">
      <alignment/>
      <protection/>
    </xf>
    <xf numFmtId="2" fontId="17" fillId="0" borderId="0" xfId="0" applyNumberFormat="1" applyFont="1" applyFill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8" xfId="0" applyNumberFormat="1" applyFont="1" applyBorder="1" applyAlignment="1">
      <alignment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2" fontId="6" fillId="0" borderId="5" xfId="2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5" fillId="0" borderId="5" xfId="23" applyFont="1" applyFill="1" applyBorder="1" applyAlignment="1">
      <alignment horizontal="center"/>
      <protection/>
    </xf>
    <xf numFmtId="0" fontId="5" fillId="0" borderId="5" xfId="23" applyFont="1" applyFill="1" applyBorder="1" applyAlignment="1">
      <alignment horizontal="left"/>
      <protection/>
    </xf>
    <xf numFmtId="2" fontId="9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20" applyFont="1" applyFill="1" applyBorder="1" applyAlignment="1">
      <alignment wrapText="1"/>
      <protection/>
    </xf>
    <xf numFmtId="2" fontId="6" fillId="0" borderId="5" xfId="20" applyNumberFormat="1" applyFont="1" applyFill="1" applyBorder="1" applyAlignment="1">
      <alignment horizontal="center" vertical="center"/>
      <protection/>
    </xf>
    <xf numFmtId="0" fontId="5" fillId="0" borderId="5" xfId="0" applyFont="1" applyBorder="1" applyAlignment="1">
      <alignment wrapText="1"/>
    </xf>
    <xf numFmtId="4" fontId="6" fillId="0" borderId="5" xfId="21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22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/>
    </xf>
    <xf numFmtId="2" fontId="14" fillId="0" borderId="5" xfId="0" applyNumberFormat="1" applyFont="1" applyBorder="1" applyAlignment="1">
      <alignment/>
    </xf>
    <xf numFmtId="2" fontId="22" fillId="0" borderId="5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20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25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5" xfId="20" applyFont="1" applyFill="1" applyBorder="1" applyAlignment="1">
      <alignment horizontal="left" vertical="center"/>
      <protection/>
    </xf>
    <xf numFmtId="0" fontId="5" fillId="0" borderId="3" xfId="20" applyFont="1" applyFill="1" applyBorder="1" applyAlignment="1">
      <alignment horizontal="left" vertical="center"/>
      <protection/>
    </xf>
    <xf numFmtId="0" fontId="5" fillId="0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4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1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0" borderId="17" xfId="22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18" xfId="22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6" xfId="22" applyFont="1" applyFill="1" applyBorder="1" applyAlignment="1">
      <alignment horizontal="center"/>
      <protection/>
    </xf>
    <xf numFmtId="0" fontId="0" fillId="0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3" xfId="22" applyFont="1" applyFill="1" applyBorder="1" applyAlignment="1">
      <alignment horizontal="center"/>
      <protection/>
    </xf>
    <xf numFmtId="0" fontId="0" fillId="0" borderId="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20" applyFont="1" applyFill="1" applyBorder="1" applyAlignment="1">
      <alignment horizontal="left"/>
      <protection/>
    </xf>
    <xf numFmtId="0" fontId="5" fillId="0" borderId="25" xfId="22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" fillId="0" borderId="17" xfId="22" applyFont="1" applyFill="1" applyBorder="1" applyAlignment="1">
      <alignment horizontal="center"/>
      <protection/>
    </xf>
    <xf numFmtId="0" fontId="0" fillId="0" borderId="32" xfId="23" applyFill="1" applyBorder="1" applyAlignment="1">
      <alignment horizontal="center"/>
      <protection/>
    </xf>
    <xf numFmtId="0" fontId="0" fillId="0" borderId="33" xfId="23" applyFill="1" applyBorder="1" applyAlignment="1">
      <alignment horizontal="center"/>
      <protection/>
    </xf>
    <xf numFmtId="0" fontId="5" fillId="0" borderId="18" xfId="22" applyFont="1" applyFill="1" applyBorder="1" applyAlignment="1">
      <alignment horizontal="center"/>
      <protection/>
    </xf>
    <xf numFmtId="0" fontId="0" fillId="0" borderId="28" xfId="23" applyFill="1" applyBorder="1" applyAlignment="1">
      <alignment horizontal="center"/>
      <protection/>
    </xf>
    <xf numFmtId="0" fontId="0" fillId="0" borderId="29" xfId="23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2" fontId="5" fillId="0" borderId="38" xfId="0" applyNumberFormat="1" applyFont="1" applyFill="1" applyBorder="1" applyAlignment="1">
      <alignment/>
    </xf>
    <xf numFmtId="2" fontId="0" fillId="0" borderId="39" xfId="0" applyNumberFormat="1" applyBorder="1" applyAlignment="1">
      <alignment/>
    </xf>
    <xf numFmtId="2" fontId="6" fillId="0" borderId="38" xfId="0" applyNumberFormat="1" applyFont="1" applyFill="1" applyBorder="1" applyAlignment="1">
      <alignment horizontal="center"/>
    </xf>
    <xf numFmtId="2" fontId="18" fillId="0" borderId="39" xfId="0" applyNumberFormat="1" applyFont="1" applyBorder="1" applyAlignment="1">
      <alignment horizontal="center"/>
    </xf>
    <xf numFmtId="2" fontId="5" fillId="0" borderId="38" xfId="0" applyNumberFormat="1" applyFont="1" applyFill="1" applyBorder="1" applyAlignment="1">
      <alignment horizontal="center" wrapText="1"/>
    </xf>
    <xf numFmtId="2" fontId="0" fillId="0" borderId="39" xfId="0" applyNumberFormat="1" applyBorder="1" applyAlignment="1">
      <alignment horizontal="center"/>
    </xf>
    <xf numFmtId="0" fontId="5" fillId="0" borderId="5" xfId="25" applyFont="1" applyFill="1" applyBorder="1">
      <alignment/>
      <protection/>
    </xf>
    <xf numFmtId="0" fontId="0" fillId="0" borderId="0" xfId="25" applyFont="1" applyFill="1">
      <alignment/>
      <protection/>
    </xf>
  </cellXfs>
  <cellStyles count="18">
    <cellStyle name="Normal" xfId="0"/>
    <cellStyle name="Hyperlink" xfId="15"/>
    <cellStyle name="Currency" xfId="16"/>
    <cellStyle name="Currency [0]" xfId="17"/>
    <cellStyle name="Денежный_ПР-Т-02-09 Стационар" xfId="18"/>
    <cellStyle name="Обычный_Кальк.2.27. АиР №3.н." xfId="19"/>
    <cellStyle name="Обычный_Лист1" xfId="20"/>
    <cellStyle name="Обычный_Лист1_ПР-Т-03-09" xfId="21"/>
    <cellStyle name="Обычный_ПР-Т-02-08 Роддом" xfId="22"/>
    <cellStyle name="Обычный_ПР-Т-02-09 Стационар" xfId="23"/>
    <cellStyle name="Обычный_ПР-Т-03-09" xfId="24"/>
    <cellStyle name="Обычный_расчет ст-ти пребывания 1 дня" xfId="25"/>
    <cellStyle name="Обычный_Ст-ть пребывания 1 дня" xfId="26"/>
    <cellStyle name="Followed Hyperlink" xfId="27"/>
    <cellStyle name="Percent" xfId="28"/>
    <cellStyle name="Comma" xfId="29"/>
    <cellStyle name="Comma [0]" xfId="30"/>
    <cellStyle name="Финансовый_ПР-Т-02-09 Стационар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42"/>
  <sheetViews>
    <sheetView view="pageBreakPreview" zoomScaleSheetLayoutView="100" workbookViewId="0" topLeftCell="A1">
      <selection activeCell="B46" sqref="B46"/>
    </sheetView>
  </sheetViews>
  <sheetFormatPr defaultColWidth="9.33203125" defaultRowHeight="12.75"/>
  <cols>
    <col min="1" max="1" width="14.16015625" style="0" customWidth="1"/>
    <col min="2" max="2" width="92.5" style="0" customWidth="1"/>
  </cols>
  <sheetData>
    <row r="2" ht="15.75">
      <c r="B2" s="71" t="s">
        <v>27</v>
      </c>
    </row>
    <row r="4" spans="1:4" ht="15.75">
      <c r="A4" s="8"/>
      <c r="B4" s="72" t="s">
        <v>219</v>
      </c>
      <c r="C4" s="8"/>
      <c r="D4" s="8"/>
    </row>
    <row r="5" spans="1:4" ht="15.75">
      <c r="A5" s="8"/>
      <c r="C5" s="8"/>
      <c r="D5" s="8"/>
    </row>
    <row r="6" spans="1:4" ht="15.75">
      <c r="A6" s="8"/>
      <c r="B6" s="73" t="s">
        <v>746</v>
      </c>
      <c r="C6" s="8"/>
      <c r="D6" s="8"/>
    </row>
    <row r="7" spans="1:4" ht="15.75">
      <c r="A7" s="8"/>
      <c r="B7" s="8"/>
      <c r="C7" s="8"/>
      <c r="D7" s="8"/>
    </row>
    <row r="8" spans="1:4" ht="15.75">
      <c r="A8" s="73" t="s">
        <v>92</v>
      </c>
      <c r="B8" s="309" t="s">
        <v>747</v>
      </c>
      <c r="C8" s="8"/>
      <c r="D8" s="8"/>
    </row>
    <row r="9" spans="1:4" ht="15.75">
      <c r="A9" s="71"/>
      <c r="B9" s="309" t="s">
        <v>748</v>
      </c>
      <c r="C9" s="8"/>
      <c r="D9" s="8"/>
    </row>
    <row r="10" spans="1:4" ht="15.75">
      <c r="A10" s="71"/>
      <c r="B10" s="8"/>
      <c r="C10" s="8"/>
      <c r="D10" s="8"/>
    </row>
    <row r="11" spans="1:4" ht="15.75">
      <c r="A11" s="71" t="s">
        <v>93</v>
      </c>
      <c r="B11" s="74" t="s">
        <v>99</v>
      </c>
      <c r="C11" s="8"/>
      <c r="D11" s="8"/>
    </row>
    <row r="12" spans="1:4" ht="15.75">
      <c r="A12" s="71" t="s">
        <v>94</v>
      </c>
      <c r="B12" s="74" t="s">
        <v>675</v>
      </c>
      <c r="C12" s="8"/>
      <c r="D12" s="8"/>
    </row>
    <row r="13" spans="1:4" ht="15.75">
      <c r="A13" s="71" t="s">
        <v>95</v>
      </c>
      <c r="B13" s="74" t="s">
        <v>100</v>
      </c>
      <c r="C13" s="8"/>
      <c r="D13" s="8"/>
    </row>
    <row r="14" spans="1:4" ht="15.75">
      <c r="A14" s="71" t="s">
        <v>96</v>
      </c>
      <c r="B14" s="74" t="s">
        <v>688</v>
      </c>
      <c r="C14" s="8"/>
      <c r="D14" s="8"/>
    </row>
    <row r="15" spans="1:4" ht="15.75">
      <c r="A15" s="71" t="s">
        <v>97</v>
      </c>
      <c r="B15" s="74" t="s">
        <v>83</v>
      </c>
      <c r="C15" s="8"/>
      <c r="D15" s="8"/>
    </row>
    <row r="16" spans="1:4" ht="15.75">
      <c r="A16" s="71" t="s">
        <v>98</v>
      </c>
      <c r="B16" s="74" t="s">
        <v>676</v>
      </c>
      <c r="C16" s="8"/>
      <c r="D16" s="8"/>
    </row>
    <row r="17" spans="1:4" ht="15.75">
      <c r="A17" s="71" t="s">
        <v>101</v>
      </c>
      <c r="B17" s="74" t="s">
        <v>661</v>
      </c>
      <c r="C17" s="8"/>
      <c r="D17" s="8"/>
    </row>
    <row r="18" spans="1:4" ht="15.75">
      <c r="A18" s="71" t="s">
        <v>102</v>
      </c>
      <c r="B18" s="74" t="s">
        <v>210</v>
      </c>
      <c r="C18" s="8"/>
      <c r="D18" s="8"/>
    </row>
    <row r="19" spans="1:4" ht="15.75">
      <c r="A19" s="71" t="s">
        <v>103</v>
      </c>
      <c r="B19" s="74" t="s">
        <v>678</v>
      </c>
      <c r="C19" s="8"/>
      <c r="D19" s="8"/>
    </row>
    <row r="20" spans="1:4" ht="15.75">
      <c r="A20" s="71" t="s">
        <v>104</v>
      </c>
      <c r="B20" s="74" t="s">
        <v>677</v>
      </c>
      <c r="C20" s="8"/>
      <c r="D20" s="8"/>
    </row>
    <row r="21" spans="1:4" ht="15.75">
      <c r="A21" s="71" t="s">
        <v>105</v>
      </c>
      <c r="B21" s="74" t="s">
        <v>682</v>
      </c>
      <c r="C21" s="8"/>
      <c r="D21" s="8"/>
    </row>
    <row r="22" spans="1:4" ht="15.75">
      <c r="A22" s="71" t="s">
        <v>106</v>
      </c>
      <c r="B22" s="74" t="s">
        <v>43</v>
      </c>
      <c r="C22" s="8"/>
      <c r="D22" s="8"/>
    </row>
    <row r="23" spans="1:4" ht="15.75">
      <c r="A23" s="71" t="s">
        <v>107</v>
      </c>
      <c r="B23" s="74" t="s">
        <v>44</v>
      </c>
      <c r="C23" s="8"/>
      <c r="D23" s="8"/>
    </row>
    <row r="24" spans="1:4" ht="15.75">
      <c r="A24" s="71" t="s">
        <v>108</v>
      </c>
      <c r="B24" s="74" t="s">
        <v>683</v>
      </c>
      <c r="C24" s="8"/>
      <c r="D24" s="8"/>
    </row>
    <row r="25" spans="1:4" ht="15.75">
      <c r="A25" s="71" t="s">
        <v>109</v>
      </c>
      <c r="B25" s="74" t="s">
        <v>692</v>
      </c>
      <c r="C25" s="8"/>
      <c r="D25" s="8"/>
    </row>
    <row r="26" spans="1:4" ht="15.75">
      <c r="A26" s="71" t="s">
        <v>679</v>
      </c>
      <c r="B26" s="74" t="s">
        <v>693</v>
      </c>
      <c r="C26" s="8"/>
      <c r="D26" s="8"/>
    </row>
    <row r="27" spans="1:4" ht="15.75">
      <c r="A27" s="71" t="s">
        <v>681</v>
      </c>
      <c r="B27" s="74" t="s">
        <v>694</v>
      </c>
      <c r="C27" s="8"/>
      <c r="D27" s="8"/>
    </row>
    <row r="28" spans="1:4" ht="15.75">
      <c r="A28" s="71" t="s">
        <v>613</v>
      </c>
      <c r="B28" s="74" t="s">
        <v>45</v>
      </c>
      <c r="C28" s="8"/>
      <c r="D28" s="8"/>
    </row>
    <row r="29" spans="1:4" ht="15.75">
      <c r="A29" s="71" t="s">
        <v>615</v>
      </c>
      <c r="B29" s="74" t="s">
        <v>110</v>
      </c>
      <c r="C29" s="8"/>
      <c r="D29" s="8"/>
    </row>
    <row r="30" spans="1:4" ht="15.75">
      <c r="A30" s="71" t="s">
        <v>618</v>
      </c>
      <c r="B30" s="74" t="s">
        <v>46</v>
      </c>
      <c r="C30" s="8"/>
      <c r="D30" s="8"/>
    </row>
    <row r="31" spans="1:4" ht="15.75">
      <c r="A31" s="71" t="s">
        <v>619</v>
      </c>
      <c r="B31" s="74" t="s">
        <v>612</v>
      </c>
      <c r="C31" s="8"/>
      <c r="D31" s="8"/>
    </row>
    <row r="32" spans="1:4" ht="15.75">
      <c r="A32" s="71" t="s">
        <v>621</v>
      </c>
      <c r="B32" s="74" t="s">
        <v>614</v>
      </c>
      <c r="C32" s="8"/>
      <c r="D32" s="8"/>
    </row>
    <row r="33" spans="1:4" ht="15.75">
      <c r="A33" s="71" t="s">
        <v>680</v>
      </c>
      <c r="B33" s="74" t="s">
        <v>359</v>
      </c>
      <c r="C33" s="8"/>
      <c r="D33" s="8"/>
    </row>
    <row r="34" spans="1:4" ht="15.75">
      <c r="A34" s="71" t="s">
        <v>687</v>
      </c>
      <c r="B34" s="74" t="s">
        <v>361</v>
      </c>
      <c r="C34" s="8"/>
      <c r="D34" s="8"/>
    </row>
    <row r="35" spans="1:4" ht="15.75">
      <c r="A35" s="71" t="s">
        <v>696</v>
      </c>
      <c r="B35" s="74" t="s">
        <v>684</v>
      </c>
      <c r="C35" s="8"/>
      <c r="D35" s="8"/>
    </row>
    <row r="36" spans="1:4" ht="15.75">
      <c r="A36" s="71" t="s">
        <v>697</v>
      </c>
      <c r="B36" s="74" t="s">
        <v>620</v>
      </c>
      <c r="C36" s="8"/>
      <c r="D36" s="8"/>
    </row>
    <row r="37" spans="1:4" ht="15.75">
      <c r="A37" s="71" t="s">
        <v>695</v>
      </c>
      <c r="B37" s="74" t="s">
        <v>685</v>
      </c>
      <c r="C37" s="8"/>
      <c r="D37" s="8"/>
    </row>
    <row r="38" spans="1:4" ht="15.75">
      <c r="A38" s="71" t="s">
        <v>48</v>
      </c>
      <c r="B38" s="74" t="s">
        <v>622</v>
      </c>
      <c r="C38" s="8"/>
      <c r="D38" s="8"/>
    </row>
    <row r="39" spans="1:4" ht="15.75">
      <c r="A39" s="71" t="s">
        <v>49</v>
      </c>
      <c r="B39" s="74" t="s">
        <v>686</v>
      </c>
      <c r="C39" s="8"/>
      <c r="D39" s="8"/>
    </row>
    <row r="40" spans="1:4" ht="15.75">
      <c r="A40" s="71"/>
      <c r="B40" s="74" t="s">
        <v>623</v>
      </c>
      <c r="C40" s="8"/>
      <c r="D40" s="8"/>
    </row>
    <row r="41" spans="1:4" ht="15.75">
      <c r="A41" s="71"/>
      <c r="B41" s="74" t="s">
        <v>50</v>
      </c>
      <c r="C41" s="8"/>
      <c r="D41" s="8"/>
    </row>
    <row r="42" spans="1:4" ht="15.75">
      <c r="A42" s="8"/>
      <c r="B42" s="8"/>
      <c r="C42" s="8"/>
      <c r="D42" s="8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G55"/>
  <sheetViews>
    <sheetView view="pageBreakPreview" zoomScaleSheetLayoutView="100" workbookViewId="0" topLeftCell="A1">
      <selection activeCell="E12" sqref="E12"/>
    </sheetView>
  </sheetViews>
  <sheetFormatPr defaultColWidth="9.33203125" defaultRowHeight="12.75"/>
  <cols>
    <col min="1" max="1" width="3" style="0" customWidth="1"/>
    <col min="2" max="2" width="3.83203125" style="0" customWidth="1"/>
    <col min="3" max="3" width="3.16015625" style="0" customWidth="1"/>
    <col min="4" max="4" width="3.33203125" style="0" customWidth="1"/>
    <col min="5" max="5" width="89" style="28" customWidth="1"/>
    <col min="6" max="6" width="15" style="0" customWidth="1"/>
    <col min="7" max="7" width="10.5" style="0" customWidth="1"/>
  </cols>
  <sheetData>
    <row r="1" spans="1:7" ht="16.5">
      <c r="A1" s="50" t="s">
        <v>587</v>
      </c>
      <c r="B1" s="50"/>
      <c r="C1" s="50"/>
      <c r="D1" s="50"/>
      <c r="E1" s="50"/>
      <c r="F1" s="56" t="s">
        <v>584</v>
      </c>
      <c r="G1" s="50"/>
    </row>
    <row r="2" spans="1:7" ht="16.5">
      <c r="A2" s="50" t="s">
        <v>251</v>
      </c>
      <c r="B2" s="50"/>
      <c r="C2" s="50"/>
      <c r="D2" s="50"/>
      <c r="E2" s="50"/>
      <c r="F2" s="56" t="s">
        <v>585</v>
      </c>
      <c r="G2" s="50"/>
    </row>
    <row r="3" spans="1:7" ht="16.5">
      <c r="A3" s="50" t="s">
        <v>252</v>
      </c>
      <c r="B3" s="50"/>
      <c r="C3" s="50"/>
      <c r="D3" s="50"/>
      <c r="E3" s="50"/>
      <c r="F3" s="56"/>
      <c r="G3" s="50"/>
    </row>
    <row r="4" spans="1:7" ht="16.5">
      <c r="A4" s="52" t="s">
        <v>739</v>
      </c>
      <c r="B4" s="52"/>
      <c r="C4" s="52"/>
      <c r="D4" s="52"/>
      <c r="E4" s="52"/>
      <c r="F4" s="52" t="s">
        <v>739</v>
      </c>
      <c r="G4" s="6"/>
    </row>
    <row r="5" spans="1:7" ht="16.5">
      <c r="A5" s="50" t="s">
        <v>81</v>
      </c>
      <c r="B5" s="50"/>
      <c r="C5" s="50"/>
      <c r="D5" s="50"/>
      <c r="E5" s="50"/>
      <c r="F5" s="56" t="s">
        <v>586</v>
      </c>
      <c r="G5" s="50"/>
    </row>
    <row r="6" spans="1:7" ht="15.75">
      <c r="A6" s="28"/>
      <c r="B6" s="28"/>
      <c r="C6" s="28"/>
      <c r="D6" s="28"/>
      <c r="E6" s="91" t="s">
        <v>308</v>
      </c>
      <c r="F6" s="28"/>
      <c r="G6" s="28"/>
    </row>
    <row r="7" spans="1:7" ht="15.75">
      <c r="A7" s="29"/>
      <c r="B7" s="29"/>
      <c r="C7" s="29"/>
      <c r="D7" s="29"/>
      <c r="E7" s="12"/>
      <c r="F7" s="12"/>
      <c r="G7" s="54"/>
    </row>
    <row r="8" spans="1:7" ht="15.75">
      <c r="A8" s="6"/>
      <c r="B8" s="6"/>
      <c r="C8" s="6"/>
      <c r="D8" s="15"/>
      <c r="E8" s="72" t="s">
        <v>434</v>
      </c>
      <c r="F8" s="12"/>
      <c r="G8" s="1"/>
    </row>
    <row r="9" spans="1:7" ht="15.75">
      <c r="A9" s="6"/>
      <c r="B9" s="6"/>
      <c r="C9" s="6"/>
      <c r="D9" s="15"/>
      <c r="E9" s="72"/>
      <c r="F9" s="12"/>
      <c r="G9" s="1"/>
    </row>
    <row r="10" spans="1:7" ht="15.75" thickBot="1">
      <c r="A10" s="3"/>
      <c r="B10" s="3"/>
      <c r="C10" s="3"/>
      <c r="D10" s="3"/>
      <c r="E10" s="34"/>
      <c r="F10" s="3"/>
      <c r="G10" s="3"/>
    </row>
    <row r="11" spans="1:7" ht="15.75">
      <c r="A11" s="361" t="s">
        <v>740</v>
      </c>
      <c r="B11" s="362"/>
      <c r="C11" s="362"/>
      <c r="D11" s="363"/>
      <c r="E11" s="88" t="s">
        <v>753</v>
      </c>
      <c r="F11" s="49" t="s">
        <v>745</v>
      </c>
      <c r="G11" s="76" t="s">
        <v>741</v>
      </c>
    </row>
    <row r="12" spans="1:7" ht="16.5" thickBot="1">
      <c r="A12" s="355" t="s">
        <v>742</v>
      </c>
      <c r="B12" s="356"/>
      <c r="C12" s="356"/>
      <c r="D12" s="357"/>
      <c r="E12" s="89"/>
      <c r="F12" s="77" t="s">
        <v>744</v>
      </c>
      <c r="G12" s="77" t="s">
        <v>743</v>
      </c>
    </row>
    <row r="13" spans="1:7" ht="30.75" customHeight="1">
      <c r="A13" s="103"/>
      <c r="B13" s="104"/>
      <c r="C13" s="104"/>
      <c r="D13" s="104"/>
      <c r="E13" s="358" t="s">
        <v>124</v>
      </c>
      <c r="F13" s="359"/>
      <c r="G13" s="360"/>
    </row>
    <row r="14" spans="1:7" ht="15.75">
      <c r="A14" s="80" t="s">
        <v>342</v>
      </c>
      <c r="B14" s="80" t="s">
        <v>372</v>
      </c>
      <c r="C14" s="80" t="s">
        <v>391</v>
      </c>
      <c r="D14" s="80">
        <v>0</v>
      </c>
      <c r="E14" s="99" t="s">
        <v>375</v>
      </c>
      <c r="F14" s="331">
        <v>607</v>
      </c>
      <c r="G14" s="332">
        <v>900</v>
      </c>
    </row>
    <row r="15" spans="1:7" ht="15.75">
      <c r="A15" s="80" t="s">
        <v>342</v>
      </c>
      <c r="B15" s="80" t="s">
        <v>142</v>
      </c>
      <c r="C15" s="80" t="s">
        <v>391</v>
      </c>
      <c r="D15" s="80">
        <v>0</v>
      </c>
      <c r="E15" s="25" t="s">
        <v>79</v>
      </c>
      <c r="F15" s="333">
        <v>527</v>
      </c>
      <c r="G15" s="334">
        <v>950</v>
      </c>
    </row>
    <row r="16" spans="1:7" ht="15.75">
      <c r="A16" s="80" t="s">
        <v>342</v>
      </c>
      <c r="B16" s="80" t="s">
        <v>199</v>
      </c>
      <c r="C16" s="80" t="s">
        <v>391</v>
      </c>
      <c r="D16" s="80">
        <v>0</v>
      </c>
      <c r="E16" s="25" t="s">
        <v>125</v>
      </c>
      <c r="F16" s="60" t="s">
        <v>488</v>
      </c>
      <c r="G16" s="21">
        <v>649</v>
      </c>
    </row>
    <row r="17" spans="1:7" ht="15.75">
      <c r="A17" s="80" t="s">
        <v>342</v>
      </c>
      <c r="B17" s="80" t="s">
        <v>376</v>
      </c>
      <c r="C17" s="80" t="s">
        <v>391</v>
      </c>
      <c r="D17" s="80">
        <v>0</v>
      </c>
      <c r="E17" s="16" t="s">
        <v>749</v>
      </c>
      <c r="F17" s="59" t="s">
        <v>490</v>
      </c>
      <c r="G17" s="21">
        <v>649</v>
      </c>
    </row>
    <row r="18" spans="1:7" ht="15.75">
      <c r="A18" s="80" t="s">
        <v>342</v>
      </c>
      <c r="B18" s="80" t="s">
        <v>377</v>
      </c>
      <c r="C18" s="80" t="s">
        <v>391</v>
      </c>
      <c r="D18" s="80">
        <v>0</v>
      </c>
      <c r="E18" s="25" t="s">
        <v>171</v>
      </c>
      <c r="F18" s="80">
        <v>338</v>
      </c>
      <c r="G18" s="21">
        <v>800</v>
      </c>
    </row>
    <row r="19" spans="1:7" ht="15.75">
      <c r="A19" s="80" t="s">
        <v>342</v>
      </c>
      <c r="B19" s="80" t="s">
        <v>378</v>
      </c>
      <c r="C19" s="80" t="s">
        <v>391</v>
      </c>
      <c r="D19" s="80">
        <v>0</v>
      </c>
      <c r="E19" s="16" t="s">
        <v>489</v>
      </c>
      <c r="F19" s="59">
        <v>720</v>
      </c>
      <c r="G19" s="21">
        <v>700</v>
      </c>
    </row>
    <row r="20" spans="1:7" ht="15.75">
      <c r="A20" s="80" t="s">
        <v>342</v>
      </c>
      <c r="B20" s="80" t="s">
        <v>379</v>
      </c>
      <c r="C20" s="80" t="s">
        <v>391</v>
      </c>
      <c r="D20" s="80">
        <v>0</v>
      </c>
      <c r="E20" s="25" t="s">
        <v>417</v>
      </c>
      <c r="F20" s="60">
        <v>629</v>
      </c>
      <c r="G20" s="64">
        <v>649</v>
      </c>
    </row>
    <row r="21" spans="1:7" ht="15.75">
      <c r="A21" s="80" t="s">
        <v>342</v>
      </c>
      <c r="B21" s="80" t="s">
        <v>380</v>
      </c>
      <c r="C21" s="80" t="s">
        <v>391</v>
      </c>
      <c r="D21" s="80">
        <v>0</v>
      </c>
      <c r="E21" s="25" t="s">
        <v>381</v>
      </c>
      <c r="F21" s="60">
        <v>737</v>
      </c>
      <c r="G21" s="21">
        <v>1000</v>
      </c>
    </row>
    <row r="22" spans="1:7" ht="15.75">
      <c r="A22" s="80" t="s">
        <v>342</v>
      </c>
      <c r="B22" s="80" t="s">
        <v>382</v>
      </c>
      <c r="C22" s="80" t="s">
        <v>391</v>
      </c>
      <c r="D22" s="80">
        <v>0</v>
      </c>
      <c r="E22" s="25" t="s">
        <v>383</v>
      </c>
      <c r="F22" s="60">
        <v>728</v>
      </c>
      <c r="G22" s="21">
        <v>1000</v>
      </c>
    </row>
    <row r="23" spans="1:7" ht="15.75">
      <c r="A23" s="80" t="s">
        <v>342</v>
      </c>
      <c r="B23" s="80" t="s">
        <v>200</v>
      </c>
      <c r="C23" s="80" t="s">
        <v>391</v>
      </c>
      <c r="D23" s="80">
        <v>0</v>
      </c>
      <c r="E23" s="25" t="s">
        <v>786</v>
      </c>
      <c r="F23" s="60">
        <v>940</v>
      </c>
      <c r="G23" s="21">
        <v>850</v>
      </c>
    </row>
    <row r="24" spans="1:7" ht="15.75">
      <c r="A24" s="80" t="s">
        <v>342</v>
      </c>
      <c r="B24" s="80" t="s">
        <v>371</v>
      </c>
      <c r="C24" s="80" t="s">
        <v>391</v>
      </c>
      <c r="D24" s="80">
        <v>0</v>
      </c>
      <c r="E24" s="16" t="s">
        <v>126</v>
      </c>
      <c r="F24" s="59">
        <v>440</v>
      </c>
      <c r="G24" s="21">
        <v>649</v>
      </c>
    </row>
    <row r="25" spans="1:7" ht="15.75">
      <c r="A25" s="59" t="s">
        <v>342</v>
      </c>
      <c r="B25" s="59" t="s">
        <v>399</v>
      </c>
      <c r="C25" s="59" t="s">
        <v>391</v>
      </c>
      <c r="D25" s="59">
        <v>0</v>
      </c>
      <c r="E25" s="16" t="s">
        <v>350</v>
      </c>
      <c r="F25" s="60">
        <v>429</v>
      </c>
      <c r="G25" s="63">
        <v>649</v>
      </c>
    </row>
    <row r="26" spans="1:7" ht="15.75">
      <c r="A26" s="80" t="s">
        <v>342</v>
      </c>
      <c r="B26" s="80" t="s">
        <v>384</v>
      </c>
      <c r="C26" s="80" t="s">
        <v>391</v>
      </c>
      <c r="D26" s="80">
        <v>0</v>
      </c>
      <c r="E26" s="25" t="s">
        <v>602</v>
      </c>
      <c r="F26" s="60">
        <v>638</v>
      </c>
      <c r="G26" s="21">
        <v>750</v>
      </c>
    </row>
    <row r="27" spans="1:7" ht="15.75">
      <c r="A27" s="80" t="s">
        <v>342</v>
      </c>
      <c r="B27" s="80" t="s">
        <v>384</v>
      </c>
      <c r="C27" s="80" t="s">
        <v>391</v>
      </c>
      <c r="D27" s="80">
        <v>1</v>
      </c>
      <c r="E27" s="25" t="s">
        <v>602</v>
      </c>
      <c r="F27" s="60">
        <v>640</v>
      </c>
      <c r="G27" s="21">
        <v>750</v>
      </c>
    </row>
    <row r="28" spans="1:7" ht="15.75">
      <c r="A28" s="80" t="s">
        <v>342</v>
      </c>
      <c r="B28" s="80" t="s">
        <v>363</v>
      </c>
      <c r="C28" s="80" t="s">
        <v>391</v>
      </c>
      <c r="D28" s="80">
        <v>0</v>
      </c>
      <c r="E28" s="25" t="s">
        <v>634</v>
      </c>
      <c r="F28" s="60">
        <v>820</v>
      </c>
      <c r="G28" s="21">
        <v>1200</v>
      </c>
    </row>
    <row r="29" spans="1:7" ht="15.75">
      <c r="A29" s="80" t="s">
        <v>342</v>
      </c>
      <c r="B29" s="80" t="s">
        <v>201</v>
      </c>
      <c r="C29" s="80" t="s">
        <v>391</v>
      </c>
      <c r="D29" s="80">
        <v>0</v>
      </c>
      <c r="E29" s="25" t="s">
        <v>608</v>
      </c>
      <c r="F29" s="60" t="s">
        <v>550</v>
      </c>
      <c r="G29" s="21">
        <v>800</v>
      </c>
    </row>
    <row r="30" spans="1:7" ht="15.75">
      <c r="A30" s="80" t="s">
        <v>342</v>
      </c>
      <c r="B30" s="80" t="s">
        <v>345</v>
      </c>
      <c r="C30" s="80" t="s">
        <v>391</v>
      </c>
      <c r="D30" s="80">
        <v>0</v>
      </c>
      <c r="E30" s="16" t="s">
        <v>385</v>
      </c>
      <c r="F30" s="59">
        <v>850</v>
      </c>
      <c r="G30" s="21">
        <v>700</v>
      </c>
    </row>
    <row r="31" spans="1:7" ht="15.75" customHeight="1" hidden="1">
      <c r="A31" s="80" t="s">
        <v>342</v>
      </c>
      <c r="B31" s="80" t="s">
        <v>345</v>
      </c>
      <c r="C31" s="80" t="s">
        <v>391</v>
      </c>
      <c r="D31" s="80">
        <v>1</v>
      </c>
      <c r="E31" s="25" t="s">
        <v>754</v>
      </c>
      <c r="F31" s="60" t="s">
        <v>288</v>
      </c>
      <c r="G31" s="21">
        <v>550</v>
      </c>
    </row>
    <row r="32" spans="1:7" ht="15.75">
      <c r="A32" s="80" t="s">
        <v>342</v>
      </c>
      <c r="B32" s="80" t="s">
        <v>386</v>
      </c>
      <c r="C32" s="80" t="s">
        <v>391</v>
      </c>
      <c r="D32" s="80">
        <v>0</v>
      </c>
      <c r="E32" s="16" t="s">
        <v>597</v>
      </c>
      <c r="F32" s="59">
        <v>347</v>
      </c>
      <c r="G32" s="21">
        <v>700</v>
      </c>
    </row>
    <row r="33" spans="1:7" ht="15.75">
      <c r="A33" s="80" t="s">
        <v>342</v>
      </c>
      <c r="B33" s="80" t="s">
        <v>177</v>
      </c>
      <c r="C33" s="80" t="s">
        <v>391</v>
      </c>
      <c r="D33" s="80">
        <v>0</v>
      </c>
      <c r="E33" s="25" t="s">
        <v>178</v>
      </c>
      <c r="F33" s="60">
        <v>540</v>
      </c>
      <c r="G33" s="21">
        <v>700</v>
      </c>
    </row>
    <row r="34" spans="1:7" ht="15.75" hidden="1">
      <c r="A34" s="80" t="s">
        <v>342</v>
      </c>
      <c r="B34" s="80" t="s">
        <v>366</v>
      </c>
      <c r="C34" s="80" t="s">
        <v>391</v>
      </c>
      <c r="D34" s="80">
        <v>0</v>
      </c>
      <c r="E34" s="16" t="s">
        <v>755</v>
      </c>
      <c r="F34" s="59">
        <v>917</v>
      </c>
      <c r="G34" s="64">
        <v>310</v>
      </c>
    </row>
    <row r="35" spans="1:7" ht="15.75">
      <c r="A35" s="81" t="s">
        <v>342</v>
      </c>
      <c r="B35" s="81">
        <v>30</v>
      </c>
      <c r="C35" s="81" t="s">
        <v>391</v>
      </c>
      <c r="D35" s="81">
        <v>0</v>
      </c>
      <c r="E35" s="25" t="s">
        <v>794</v>
      </c>
      <c r="F35" s="59">
        <v>105</v>
      </c>
      <c r="G35" s="65">
        <v>420</v>
      </c>
    </row>
    <row r="36" spans="1:7" ht="15.75">
      <c r="A36" s="81" t="s">
        <v>403</v>
      </c>
      <c r="B36" s="82" t="s">
        <v>392</v>
      </c>
      <c r="C36" s="81" t="s">
        <v>391</v>
      </c>
      <c r="D36" s="83">
        <v>0</v>
      </c>
      <c r="E36" s="16" t="s">
        <v>203</v>
      </c>
      <c r="F36" s="59">
        <v>617</v>
      </c>
      <c r="G36" s="86">
        <v>600</v>
      </c>
    </row>
    <row r="37" spans="1:7" ht="15.75">
      <c r="A37" s="81" t="s">
        <v>403</v>
      </c>
      <c r="B37" s="82" t="s">
        <v>392</v>
      </c>
      <c r="C37" s="81" t="s">
        <v>391</v>
      </c>
      <c r="D37" s="83">
        <v>1</v>
      </c>
      <c r="E37" s="16" t="s">
        <v>203</v>
      </c>
      <c r="F37" s="59" t="s">
        <v>600</v>
      </c>
      <c r="G37" s="86">
        <v>700</v>
      </c>
    </row>
    <row r="38" spans="1:7" ht="15.75">
      <c r="A38" s="81" t="s">
        <v>342</v>
      </c>
      <c r="B38" s="82" t="s">
        <v>365</v>
      </c>
      <c r="C38" s="81" t="s">
        <v>391</v>
      </c>
      <c r="D38" s="80">
        <v>0</v>
      </c>
      <c r="E38" s="16" t="s">
        <v>662</v>
      </c>
      <c r="F38" s="59">
        <v>310</v>
      </c>
      <c r="G38" s="86">
        <v>650</v>
      </c>
    </row>
    <row r="39" spans="1:7" ht="15.75">
      <c r="A39" s="36"/>
      <c r="B39" s="36"/>
      <c r="C39" s="36"/>
      <c r="D39" s="100"/>
      <c r="E39" s="22" t="s">
        <v>313</v>
      </c>
      <c r="F39" s="16"/>
      <c r="G39" s="69"/>
    </row>
    <row r="40" spans="1:7" ht="15.75">
      <c r="A40" s="81" t="s">
        <v>342</v>
      </c>
      <c r="B40" s="81" t="s">
        <v>345</v>
      </c>
      <c r="C40" s="81" t="s">
        <v>391</v>
      </c>
      <c r="D40" s="348">
        <v>1</v>
      </c>
      <c r="E40" s="18" t="s">
        <v>719</v>
      </c>
      <c r="F40" s="68" t="s">
        <v>720</v>
      </c>
      <c r="G40" s="349">
        <v>550</v>
      </c>
    </row>
    <row r="41" spans="1:7" ht="15.75" hidden="1">
      <c r="A41" s="81" t="s">
        <v>342</v>
      </c>
      <c r="B41" s="81" t="s">
        <v>343</v>
      </c>
      <c r="C41" s="81" t="s">
        <v>393</v>
      </c>
      <c r="D41" s="80">
        <v>1</v>
      </c>
      <c r="E41" s="18" t="s">
        <v>756</v>
      </c>
      <c r="F41" s="59">
        <v>920</v>
      </c>
      <c r="G41" s="66">
        <v>160</v>
      </c>
    </row>
    <row r="42" spans="1:7" ht="15.75">
      <c r="A42" s="95" t="s">
        <v>342</v>
      </c>
      <c r="B42" s="96" t="s">
        <v>343</v>
      </c>
      <c r="C42" s="95" t="s">
        <v>393</v>
      </c>
      <c r="D42" s="97">
        <v>3</v>
      </c>
      <c r="E42" s="99" t="s">
        <v>375</v>
      </c>
      <c r="F42" s="94" t="s">
        <v>598</v>
      </c>
      <c r="G42" s="98">
        <v>550</v>
      </c>
    </row>
    <row r="43" spans="1:7" ht="15.75">
      <c r="A43" s="80" t="s">
        <v>342</v>
      </c>
      <c r="B43" s="84" t="s">
        <v>343</v>
      </c>
      <c r="C43" s="80" t="s">
        <v>393</v>
      </c>
      <c r="D43" s="85">
        <v>4</v>
      </c>
      <c r="E43" s="18" t="s">
        <v>178</v>
      </c>
      <c r="F43" s="62">
        <v>537</v>
      </c>
      <c r="G43" s="63">
        <v>500</v>
      </c>
    </row>
    <row r="44" spans="1:7" ht="15.75">
      <c r="A44" s="80" t="s">
        <v>342</v>
      </c>
      <c r="B44" s="80" t="s">
        <v>142</v>
      </c>
      <c r="C44" s="80" t="s">
        <v>391</v>
      </c>
      <c r="D44" s="80">
        <v>1</v>
      </c>
      <c r="E44" s="16" t="s">
        <v>791</v>
      </c>
      <c r="F44" s="59">
        <v>528</v>
      </c>
      <c r="G44" s="21">
        <v>650</v>
      </c>
    </row>
    <row r="45" spans="1:7" ht="15.75">
      <c r="A45" s="80" t="s">
        <v>342</v>
      </c>
      <c r="B45" s="80" t="s">
        <v>377</v>
      </c>
      <c r="C45" s="80" t="s">
        <v>391</v>
      </c>
      <c r="D45" s="80">
        <v>1</v>
      </c>
      <c r="E45" s="25" t="s">
        <v>792</v>
      </c>
      <c r="F45" s="80">
        <v>340</v>
      </c>
      <c r="G45" s="21">
        <v>500</v>
      </c>
    </row>
    <row r="46" spans="1:7" ht="15.75">
      <c r="A46" s="80" t="s">
        <v>342</v>
      </c>
      <c r="B46" s="80" t="s">
        <v>378</v>
      </c>
      <c r="C46" s="80" t="s">
        <v>391</v>
      </c>
      <c r="D46" s="80">
        <v>1</v>
      </c>
      <c r="E46" s="25" t="s">
        <v>793</v>
      </c>
      <c r="F46" s="60">
        <v>708</v>
      </c>
      <c r="G46" s="63">
        <v>500</v>
      </c>
    </row>
    <row r="47" spans="1:7" ht="15.75">
      <c r="A47" s="80" t="s">
        <v>342</v>
      </c>
      <c r="B47" s="80" t="s">
        <v>378</v>
      </c>
      <c r="C47" s="80" t="s">
        <v>391</v>
      </c>
      <c r="D47" s="80">
        <v>2</v>
      </c>
      <c r="E47" s="16" t="s">
        <v>793</v>
      </c>
      <c r="F47" s="59">
        <v>710</v>
      </c>
      <c r="G47" s="63">
        <v>500</v>
      </c>
    </row>
    <row r="48" spans="1:7" ht="15.75">
      <c r="A48" s="80" t="s">
        <v>342</v>
      </c>
      <c r="B48" s="80" t="s">
        <v>380</v>
      </c>
      <c r="C48" s="80" t="s">
        <v>391</v>
      </c>
      <c r="D48" s="80">
        <v>1</v>
      </c>
      <c r="E48" s="16" t="s">
        <v>381</v>
      </c>
      <c r="F48" s="335" t="s">
        <v>785</v>
      </c>
      <c r="G48" s="64">
        <v>600</v>
      </c>
    </row>
    <row r="49" spans="1:7" ht="15.75">
      <c r="A49" s="81" t="s">
        <v>342</v>
      </c>
      <c r="B49" s="82" t="s">
        <v>343</v>
      </c>
      <c r="C49" s="81" t="s">
        <v>393</v>
      </c>
      <c r="D49" s="83">
        <v>6</v>
      </c>
      <c r="E49" s="17" t="s">
        <v>178</v>
      </c>
      <c r="F49" s="59">
        <v>539</v>
      </c>
      <c r="G49" s="86">
        <v>550</v>
      </c>
    </row>
    <row r="50" spans="1:7" ht="15.75">
      <c r="A50" s="36"/>
      <c r="B50" s="36"/>
      <c r="C50" s="36"/>
      <c r="D50" s="36"/>
      <c r="E50" s="24" t="s">
        <v>508</v>
      </c>
      <c r="F50" s="68"/>
      <c r="G50" s="87"/>
    </row>
    <row r="51" spans="1:7" ht="15.75" hidden="1">
      <c r="A51" s="78" t="s">
        <v>342</v>
      </c>
      <c r="B51" s="78" t="s">
        <v>343</v>
      </c>
      <c r="C51" s="78" t="s">
        <v>394</v>
      </c>
      <c r="D51" s="78">
        <v>1</v>
      </c>
      <c r="E51" s="18" t="s">
        <v>756</v>
      </c>
      <c r="F51" s="59">
        <v>918</v>
      </c>
      <c r="G51" s="66">
        <v>100</v>
      </c>
    </row>
    <row r="52" spans="1:7" ht="15.75" hidden="1">
      <c r="A52" s="80" t="s">
        <v>342</v>
      </c>
      <c r="B52" s="80" t="s">
        <v>343</v>
      </c>
      <c r="C52" s="80" t="s">
        <v>394</v>
      </c>
      <c r="D52" s="80">
        <v>2</v>
      </c>
      <c r="E52" s="17" t="s">
        <v>756</v>
      </c>
      <c r="F52" s="59">
        <v>919</v>
      </c>
      <c r="G52" s="63">
        <v>90</v>
      </c>
    </row>
    <row r="53" spans="1:7" ht="15.75">
      <c r="A53" s="81" t="s">
        <v>342</v>
      </c>
      <c r="B53" s="81" t="s">
        <v>343</v>
      </c>
      <c r="C53" s="81" t="s">
        <v>394</v>
      </c>
      <c r="D53" s="81">
        <v>3</v>
      </c>
      <c r="E53" s="25" t="s">
        <v>385</v>
      </c>
      <c r="F53" s="80">
        <v>841</v>
      </c>
      <c r="G53" s="67">
        <v>400</v>
      </c>
    </row>
    <row r="54" spans="1:7" ht="15.75">
      <c r="A54" s="80" t="s">
        <v>342</v>
      </c>
      <c r="B54" s="80" t="s">
        <v>343</v>
      </c>
      <c r="C54" s="80" t="s">
        <v>455</v>
      </c>
      <c r="D54" s="80">
        <v>1</v>
      </c>
      <c r="E54" s="17" t="s">
        <v>457</v>
      </c>
      <c r="F54" s="84"/>
      <c r="G54" s="63">
        <v>259.6</v>
      </c>
    </row>
    <row r="55" spans="1:7" ht="15.75">
      <c r="A55" s="80" t="s">
        <v>342</v>
      </c>
      <c r="B55" s="80" t="s">
        <v>343</v>
      </c>
      <c r="C55" s="80" t="s">
        <v>455</v>
      </c>
      <c r="D55" s="80">
        <v>2</v>
      </c>
      <c r="E55" s="18" t="s">
        <v>750</v>
      </c>
      <c r="F55" s="93"/>
      <c r="G55" s="66">
        <v>200.6</v>
      </c>
    </row>
  </sheetData>
  <mergeCells count="3">
    <mergeCell ref="A12:D12"/>
    <mergeCell ref="E13:G13"/>
    <mergeCell ref="A11:D11"/>
  </mergeCells>
  <printOptions/>
  <pageMargins left="0.1968503937007874" right="0" top="0.15748031496062992" bottom="0.15748031496062992" header="0.15748031496062992" footer="0.236220472440944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F46"/>
  <sheetViews>
    <sheetView tabSelected="1" view="pageBreakPreview" zoomScaleSheetLayoutView="100" workbookViewId="0" topLeftCell="A1">
      <selection activeCell="F45" sqref="F45"/>
    </sheetView>
  </sheetViews>
  <sheetFormatPr defaultColWidth="9.33203125" defaultRowHeight="12.75"/>
  <cols>
    <col min="1" max="1" width="2.83203125" style="5" customWidth="1"/>
    <col min="2" max="2" width="3.33203125" style="5" customWidth="1"/>
    <col min="3" max="3" width="3.66015625" style="5" customWidth="1"/>
    <col min="4" max="4" width="3.33203125" style="5" customWidth="1"/>
    <col min="5" max="5" width="77" style="37" customWidth="1"/>
    <col min="6" max="6" width="30.5" style="37" customWidth="1"/>
    <col min="7" max="7" width="34.83203125" style="37" customWidth="1"/>
    <col min="8" max="8" width="38" style="37" customWidth="1"/>
    <col min="9" max="9" width="12.66015625" style="37" customWidth="1"/>
    <col min="10" max="16384" width="10.66015625" style="37" customWidth="1"/>
  </cols>
  <sheetData>
    <row r="1" spans="1:6" ht="16.5">
      <c r="A1" s="50" t="s">
        <v>587</v>
      </c>
      <c r="B1" s="50"/>
      <c r="C1" s="50"/>
      <c r="D1" s="50"/>
      <c r="E1" s="50"/>
      <c r="F1" s="56" t="s">
        <v>584</v>
      </c>
    </row>
    <row r="2" spans="1:6" ht="16.5">
      <c r="A2" s="50" t="s">
        <v>251</v>
      </c>
      <c r="B2" s="50"/>
      <c r="C2" s="50"/>
      <c r="D2" s="50"/>
      <c r="E2" s="50"/>
      <c r="F2" s="56" t="s">
        <v>585</v>
      </c>
    </row>
    <row r="3" spans="1:6" ht="16.5">
      <c r="A3" s="50" t="s">
        <v>252</v>
      </c>
      <c r="B3" s="50"/>
      <c r="C3" s="50"/>
      <c r="D3" s="50"/>
      <c r="E3" s="50"/>
      <c r="F3" s="56"/>
    </row>
    <row r="4" spans="1:6" ht="16.5">
      <c r="A4" s="52" t="s">
        <v>739</v>
      </c>
      <c r="B4" s="52"/>
      <c r="C4" s="52"/>
      <c r="D4" s="52"/>
      <c r="E4" s="52"/>
      <c r="F4" s="52" t="s">
        <v>739</v>
      </c>
    </row>
    <row r="5" spans="1:6" ht="16.5">
      <c r="A5" s="50" t="s">
        <v>81</v>
      </c>
      <c r="B5" s="50"/>
      <c r="C5" s="50"/>
      <c r="D5" s="50"/>
      <c r="E5" s="50"/>
      <c r="F5" s="56" t="s">
        <v>586</v>
      </c>
    </row>
    <row r="6" spans="1:6" ht="15.75">
      <c r="A6" s="28"/>
      <c r="B6" s="28"/>
      <c r="C6" s="28"/>
      <c r="D6" s="28"/>
      <c r="E6" s="91" t="s">
        <v>308</v>
      </c>
      <c r="F6" s="28"/>
    </row>
    <row r="7" spans="1:6" ht="15.75">
      <c r="A7" s="29"/>
      <c r="B7" s="29"/>
      <c r="C7" s="29"/>
      <c r="D7" s="29"/>
      <c r="E7" s="12"/>
      <c r="F7" s="12"/>
    </row>
    <row r="8" spans="1:6" s="39" customFormat="1" ht="15.75">
      <c r="A8" s="6"/>
      <c r="B8" s="6"/>
      <c r="C8" s="6"/>
      <c r="D8" s="15"/>
      <c r="E8" s="72" t="s">
        <v>289</v>
      </c>
      <c r="F8" s="12"/>
    </row>
    <row r="9" ht="15">
      <c r="F9" s="40"/>
    </row>
    <row r="10" ht="15.75">
      <c r="E10" s="45" t="s">
        <v>594</v>
      </c>
    </row>
    <row r="11" ht="15.75">
      <c r="A11" s="46" t="s">
        <v>607</v>
      </c>
    </row>
    <row r="12" spans="1:4" ht="6" customHeight="1">
      <c r="A12" s="30"/>
      <c r="B12" s="7"/>
      <c r="C12" s="7"/>
      <c r="D12" s="7"/>
    </row>
    <row r="13" spans="1:6" ht="29.25" customHeight="1">
      <c r="A13" s="352" t="s">
        <v>604</v>
      </c>
      <c r="B13" s="353"/>
      <c r="C13" s="353"/>
      <c r="D13" s="364"/>
      <c r="E13" s="41" t="s">
        <v>373</v>
      </c>
      <c r="F13" s="41" t="s">
        <v>533</v>
      </c>
    </row>
    <row r="14" spans="1:6" ht="15.75">
      <c r="A14" s="59" t="s">
        <v>342</v>
      </c>
      <c r="B14" s="80" t="s">
        <v>372</v>
      </c>
      <c r="C14" s="80" t="s">
        <v>343</v>
      </c>
      <c r="D14" s="80" t="s">
        <v>197</v>
      </c>
      <c r="E14" s="107" t="s">
        <v>404</v>
      </c>
      <c r="F14" s="105">
        <v>667</v>
      </c>
    </row>
    <row r="15" spans="1:6" ht="15.75" customHeight="1">
      <c r="A15" s="59" t="s">
        <v>342</v>
      </c>
      <c r="B15" s="80" t="s">
        <v>142</v>
      </c>
      <c r="C15" s="80" t="s">
        <v>343</v>
      </c>
      <c r="D15" s="80" t="s">
        <v>197</v>
      </c>
      <c r="E15" s="107" t="s">
        <v>405</v>
      </c>
      <c r="F15" s="105">
        <v>623</v>
      </c>
    </row>
    <row r="16" spans="1:6" ht="15.75">
      <c r="A16" s="59" t="s">
        <v>342</v>
      </c>
      <c r="B16" s="80" t="s">
        <v>199</v>
      </c>
      <c r="C16" s="80" t="s">
        <v>343</v>
      </c>
      <c r="D16" s="80" t="s">
        <v>197</v>
      </c>
      <c r="E16" s="107" t="s">
        <v>406</v>
      </c>
      <c r="F16" s="105">
        <v>901</v>
      </c>
    </row>
    <row r="17" spans="1:6" ht="15.75">
      <c r="A17" s="59" t="s">
        <v>342</v>
      </c>
      <c r="B17" s="80" t="s">
        <v>376</v>
      </c>
      <c r="C17" s="80" t="s">
        <v>343</v>
      </c>
      <c r="D17" s="80" t="s">
        <v>197</v>
      </c>
      <c r="E17" s="107" t="s">
        <v>407</v>
      </c>
      <c r="F17" s="105">
        <v>738</v>
      </c>
    </row>
    <row r="18" spans="1:6" ht="15.75">
      <c r="A18" s="59" t="s">
        <v>342</v>
      </c>
      <c r="B18" s="80" t="s">
        <v>377</v>
      </c>
      <c r="C18" s="80" t="s">
        <v>343</v>
      </c>
      <c r="D18" s="80" t="s">
        <v>197</v>
      </c>
      <c r="E18" s="107" t="s">
        <v>408</v>
      </c>
      <c r="F18" s="105">
        <v>629</v>
      </c>
    </row>
    <row r="19" spans="1:6" ht="15.75">
      <c r="A19" s="59" t="s">
        <v>342</v>
      </c>
      <c r="B19" s="80" t="s">
        <v>378</v>
      </c>
      <c r="C19" s="80" t="s">
        <v>343</v>
      </c>
      <c r="D19" s="80" t="s">
        <v>197</v>
      </c>
      <c r="E19" s="107" t="s">
        <v>127</v>
      </c>
      <c r="F19" s="105">
        <v>1209</v>
      </c>
    </row>
    <row r="20" spans="1:6" ht="15.75">
      <c r="A20" s="59" t="s">
        <v>342</v>
      </c>
      <c r="B20" s="80" t="s">
        <v>379</v>
      </c>
      <c r="C20" s="80" t="s">
        <v>343</v>
      </c>
      <c r="D20" s="80" t="s">
        <v>197</v>
      </c>
      <c r="E20" s="107" t="s">
        <v>409</v>
      </c>
      <c r="F20" s="105">
        <v>702</v>
      </c>
    </row>
    <row r="21" spans="1:6" ht="15.75">
      <c r="A21" s="59" t="s">
        <v>342</v>
      </c>
      <c r="B21" s="80" t="s">
        <v>365</v>
      </c>
      <c r="C21" s="80" t="s">
        <v>343</v>
      </c>
      <c r="D21" s="80" t="s">
        <v>197</v>
      </c>
      <c r="E21" s="107" t="s">
        <v>128</v>
      </c>
      <c r="F21" s="105">
        <v>1210</v>
      </c>
    </row>
    <row r="22" spans="1:6" ht="15.75">
      <c r="A22" s="59" t="s">
        <v>342</v>
      </c>
      <c r="B22" s="80" t="s">
        <v>380</v>
      </c>
      <c r="C22" s="80" t="s">
        <v>343</v>
      </c>
      <c r="D22" s="80" t="s">
        <v>197</v>
      </c>
      <c r="E22" s="107" t="s">
        <v>410</v>
      </c>
      <c r="F22" s="105">
        <v>861</v>
      </c>
    </row>
    <row r="23" spans="1:6" ht="15.75">
      <c r="A23" s="59" t="s">
        <v>342</v>
      </c>
      <c r="B23" s="81" t="s">
        <v>382</v>
      </c>
      <c r="C23" s="80" t="s">
        <v>343</v>
      </c>
      <c r="D23" s="80" t="s">
        <v>197</v>
      </c>
      <c r="E23" s="107" t="s">
        <v>411</v>
      </c>
      <c r="F23" s="105">
        <v>861</v>
      </c>
    </row>
    <row r="24" spans="1:6" ht="15.75">
      <c r="A24" s="59" t="s">
        <v>342</v>
      </c>
      <c r="B24" s="80" t="s">
        <v>200</v>
      </c>
      <c r="C24" s="80" t="s">
        <v>343</v>
      </c>
      <c r="D24" s="80" t="s">
        <v>197</v>
      </c>
      <c r="E24" s="107" t="s">
        <v>412</v>
      </c>
      <c r="F24" s="105">
        <v>943</v>
      </c>
    </row>
    <row r="25" spans="1:6" ht="15.75">
      <c r="A25" s="59" t="s">
        <v>342</v>
      </c>
      <c r="B25" s="80" t="s">
        <v>371</v>
      </c>
      <c r="C25" s="80" t="s">
        <v>343</v>
      </c>
      <c r="D25" s="80" t="s">
        <v>197</v>
      </c>
      <c r="E25" s="107" t="s">
        <v>24</v>
      </c>
      <c r="F25" s="105">
        <v>857</v>
      </c>
    </row>
    <row r="26" spans="1:6" ht="15.75">
      <c r="A26" s="59" t="s">
        <v>342</v>
      </c>
      <c r="B26" s="80" t="s">
        <v>399</v>
      </c>
      <c r="C26" s="80" t="s">
        <v>343</v>
      </c>
      <c r="D26" s="80" t="s">
        <v>197</v>
      </c>
      <c r="E26" s="107" t="s">
        <v>85</v>
      </c>
      <c r="F26" s="105">
        <v>857</v>
      </c>
    </row>
    <row r="27" spans="1:6" ht="15.75">
      <c r="A27" s="59" t="s">
        <v>342</v>
      </c>
      <c r="B27" s="80" t="s">
        <v>384</v>
      </c>
      <c r="C27" s="80" t="s">
        <v>343</v>
      </c>
      <c r="D27" s="80" t="s">
        <v>197</v>
      </c>
      <c r="E27" s="107" t="s">
        <v>25</v>
      </c>
      <c r="F27" s="106">
        <v>600</v>
      </c>
    </row>
    <row r="28" spans="1:6" ht="15.75">
      <c r="A28" s="59" t="s">
        <v>342</v>
      </c>
      <c r="B28" s="80" t="s">
        <v>363</v>
      </c>
      <c r="C28" s="80" t="s">
        <v>343</v>
      </c>
      <c r="D28" s="80" t="s">
        <v>197</v>
      </c>
      <c r="E28" s="107" t="s">
        <v>605</v>
      </c>
      <c r="F28" s="105">
        <v>730</v>
      </c>
    </row>
    <row r="29" spans="1:6" ht="15.75">
      <c r="A29" s="59" t="s">
        <v>342</v>
      </c>
      <c r="B29" s="80" t="s">
        <v>201</v>
      </c>
      <c r="C29" s="80" t="s">
        <v>343</v>
      </c>
      <c r="D29" s="80" t="s">
        <v>197</v>
      </c>
      <c r="E29" s="107" t="s">
        <v>606</v>
      </c>
      <c r="F29" s="105">
        <v>730</v>
      </c>
    </row>
    <row r="30" spans="1:6" ht="15.75">
      <c r="A30" s="59" t="s">
        <v>342</v>
      </c>
      <c r="B30" s="80" t="s">
        <v>345</v>
      </c>
      <c r="C30" s="80" t="s">
        <v>343</v>
      </c>
      <c r="D30" s="80" t="s">
        <v>197</v>
      </c>
      <c r="E30" s="107" t="s">
        <v>413</v>
      </c>
      <c r="F30" s="105">
        <v>850</v>
      </c>
    </row>
    <row r="31" spans="1:6" ht="15.75">
      <c r="A31" s="62" t="s">
        <v>342</v>
      </c>
      <c r="B31" s="78" t="s">
        <v>366</v>
      </c>
      <c r="C31" s="80" t="s">
        <v>343</v>
      </c>
      <c r="D31" s="80" t="s">
        <v>197</v>
      </c>
      <c r="E31" s="107" t="s">
        <v>414</v>
      </c>
      <c r="F31" s="105">
        <v>747</v>
      </c>
    </row>
    <row r="32" spans="1:6" ht="15.75">
      <c r="A32" s="59" t="s">
        <v>342</v>
      </c>
      <c r="B32" s="80" t="s">
        <v>386</v>
      </c>
      <c r="C32" s="80" t="s">
        <v>343</v>
      </c>
      <c r="D32" s="80" t="s">
        <v>197</v>
      </c>
      <c r="E32" s="107" t="s">
        <v>415</v>
      </c>
      <c r="F32" s="105">
        <v>1167</v>
      </c>
    </row>
    <row r="33" spans="1:6" ht="15.75">
      <c r="A33" s="59" t="s">
        <v>342</v>
      </c>
      <c r="B33" s="80" t="s">
        <v>637</v>
      </c>
      <c r="C33" s="80" t="s">
        <v>343</v>
      </c>
      <c r="D33" s="80" t="s">
        <v>197</v>
      </c>
      <c r="E33" s="107" t="s">
        <v>418</v>
      </c>
      <c r="F33" s="105">
        <v>2537</v>
      </c>
    </row>
    <row r="34" spans="1:6" ht="15.75">
      <c r="A34" s="59" t="s">
        <v>342</v>
      </c>
      <c r="B34" s="80" t="s">
        <v>576</v>
      </c>
      <c r="C34" s="80" t="s">
        <v>343</v>
      </c>
      <c r="D34" s="80" t="s">
        <v>197</v>
      </c>
      <c r="E34" s="107" t="s">
        <v>609</v>
      </c>
      <c r="F34" s="105">
        <v>2537</v>
      </c>
    </row>
    <row r="35" spans="1:6" ht="15.75">
      <c r="A35" s="59" t="s">
        <v>342</v>
      </c>
      <c r="B35" s="80" t="s">
        <v>577</v>
      </c>
      <c r="C35" s="80" t="s">
        <v>343</v>
      </c>
      <c r="D35" s="80" t="s">
        <v>197</v>
      </c>
      <c r="E35" s="107" t="s">
        <v>610</v>
      </c>
      <c r="F35" s="105">
        <v>2537</v>
      </c>
    </row>
    <row r="36" spans="1:6" ht="15.75">
      <c r="A36" s="59" t="s">
        <v>342</v>
      </c>
      <c r="B36" s="80" t="s">
        <v>362</v>
      </c>
      <c r="C36" s="80" t="s">
        <v>343</v>
      </c>
      <c r="D36" s="80" t="s">
        <v>197</v>
      </c>
      <c r="E36" s="107" t="s">
        <v>420</v>
      </c>
      <c r="F36" s="105">
        <v>2764</v>
      </c>
    </row>
    <row r="37" spans="1:6" s="410" customFormat="1" ht="15.75">
      <c r="A37" s="59" t="s">
        <v>342</v>
      </c>
      <c r="B37" s="60" t="s">
        <v>166</v>
      </c>
      <c r="C37" s="59" t="s">
        <v>491</v>
      </c>
      <c r="D37" s="59" t="s">
        <v>197</v>
      </c>
      <c r="E37" s="409" t="s">
        <v>644</v>
      </c>
      <c r="F37" s="106">
        <v>1200</v>
      </c>
    </row>
    <row r="38" spans="1:6" ht="15.75">
      <c r="A38" s="59" t="s">
        <v>342</v>
      </c>
      <c r="B38" s="59" t="s">
        <v>176</v>
      </c>
      <c r="C38" s="80" t="s">
        <v>343</v>
      </c>
      <c r="D38" s="80" t="s">
        <v>197</v>
      </c>
      <c r="E38" s="107" t="s">
        <v>419</v>
      </c>
      <c r="F38" s="105">
        <v>1200</v>
      </c>
    </row>
    <row r="39" spans="1:6" ht="15.75">
      <c r="A39" s="59" t="s">
        <v>342</v>
      </c>
      <c r="B39" s="59" t="s">
        <v>189</v>
      </c>
      <c r="C39" s="80" t="s">
        <v>343</v>
      </c>
      <c r="D39" s="80" t="s">
        <v>197</v>
      </c>
      <c r="E39" s="107" t="s">
        <v>645</v>
      </c>
      <c r="F39" s="105">
        <v>300</v>
      </c>
    </row>
    <row r="40" spans="1:6" ht="15.75">
      <c r="A40" s="59" t="s">
        <v>342</v>
      </c>
      <c r="B40" s="80" t="s">
        <v>177</v>
      </c>
      <c r="C40" s="80" t="s">
        <v>343</v>
      </c>
      <c r="D40" s="80" t="s">
        <v>197</v>
      </c>
      <c r="E40" s="107" t="s">
        <v>416</v>
      </c>
      <c r="F40" s="105">
        <v>1073</v>
      </c>
    </row>
    <row r="41" spans="1:6" ht="15.75">
      <c r="A41" s="59" t="s">
        <v>342</v>
      </c>
      <c r="B41" s="80" t="s">
        <v>196</v>
      </c>
      <c r="C41" s="80">
        <v>6</v>
      </c>
      <c r="D41" s="80" t="s">
        <v>197</v>
      </c>
      <c r="E41" s="107" t="s">
        <v>646</v>
      </c>
      <c r="F41" s="105">
        <v>800</v>
      </c>
    </row>
    <row r="42" spans="1:6" ht="15.75">
      <c r="A42" s="59" t="s">
        <v>403</v>
      </c>
      <c r="B42" s="80" t="s">
        <v>392</v>
      </c>
      <c r="C42" s="80" t="s">
        <v>399</v>
      </c>
      <c r="D42" s="80" t="s">
        <v>197</v>
      </c>
      <c r="E42" s="107" t="s">
        <v>647</v>
      </c>
      <c r="F42" s="105">
        <v>1000</v>
      </c>
    </row>
    <row r="43" spans="1:6" ht="15">
      <c r="A43" s="47" t="s">
        <v>390</v>
      </c>
      <c r="B43" s="47"/>
      <c r="C43" s="47"/>
      <c r="D43" s="47"/>
      <c r="F43" s="38"/>
    </row>
    <row r="44" spans="1:6" ht="15">
      <c r="A44" s="42" t="s">
        <v>421</v>
      </c>
      <c r="E44" s="38"/>
      <c r="F44" s="38"/>
    </row>
    <row r="45" spans="1:6" ht="15.75">
      <c r="A45" s="42" t="s">
        <v>422</v>
      </c>
      <c r="E45" s="43"/>
      <c r="F45" s="44"/>
    </row>
    <row r="46" spans="1:6" ht="15.75">
      <c r="A46" s="42"/>
      <c r="E46" s="43"/>
      <c r="F46" s="44"/>
    </row>
  </sheetData>
  <mergeCells count="1">
    <mergeCell ref="A13:D13"/>
  </mergeCells>
  <printOptions/>
  <pageMargins left="0.45" right="0.2" top="0.18" bottom="0.17" header="0.17" footer="0.1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SheetLayoutView="100" workbookViewId="0" topLeftCell="A1">
      <selection activeCell="E44" sqref="E44"/>
    </sheetView>
  </sheetViews>
  <sheetFormatPr defaultColWidth="9.33203125" defaultRowHeight="12.75"/>
  <cols>
    <col min="1" max="1" width="3" style="0" customWidth="1"/>
    <col min="2" max="2" width="3.83203125" style="0" customWidth="1"/>
    <col min="3" max="3" width="3.16015625" style="0" customWidth="1"/>
    <col min="4" max="4" width="3.33203125" style="0" customWidth="1"/>
    <col min="5" max="5" width="84.83203125" style="28" customWidth="1"/>
    <col min="6" max="6" width="15" style="0" hidden="1" customWidth="1"/>
    <col min="7" max="7" width="14.83203125" style="0" customWidth="1"/>
    <col min="8" max="8" width="4.33203125" style="0" customWidth="1"/>
  </cols>
  <sheetData>
    <row r="1" spans="1:7" ht="16.5">
      <c r="A1" s="50" t="s">
        <v>587</v>
      </c>
      <c r="B1" s="50"/>
      <c r="C1" s="50"/>
      <c r="D1" s="50"/>
      <c r="E1" s="50"/>
      <c r="F1" s="56" t="s">
        <v>584</v>
      </c>
      <c r="G1" s="56" t="s">
        <v>584</v>
      </c>
    </row>
    <row r="2" spans="1:7" ht="16.5">
      <c r="A2" s="50" t="s">
        <v>251</v>
      </c>
      <c r="B2" s="50"/>
      <c r="C2" s="50"/>
      <c r="D2" s="50"/>
      <c r="E2" s="50"/>
      <c r="F2" s="56" t="s">
        <v>585</v>
      </c>
      <c r="G2" s="56" t="s">
        <v>585</v>
      </c>
    </row>
    <row r="3" spans="1:7" ht="16.5">
      <c r="A3" s="50" t="s">
        <v>252</v>
      </c>
      <c r="B3" s="50"/>
      <c r="C3" s="50"/>
      <c r="D3" s="50"/>
      <c r="E3" s="50"/>
      <c r="F3" s="56"/>
      <c r="G3" s="56"/>
    </row>
    <row r="4" spans="1:7" ht="16.5">
      <c r="A4" s="52" t="s">
        <v>739</v>
      </c>
      <c r="B4" s="52"/>
      <c r="C4" s="52"/>
      <c r="D4" s="52"/>
      <c r="E4" s="52"/>
      <c r="F4" s="52" t="s">
        <v>739</v>
      </c>
      <c r="G4" s="52" t="s">
        <v>739</v>
      </c>
    </row>
    <row r="5" spans="1:7" ht="16.5">
      <c r="A5" s="50" t="s">
        <v>81</v>
      </c>
      <c r="B5" s="50"/>
      <c r="C5" s="50"/>
      <c r="D5" s="50"/>
      <c r="E5" s="50"/>
      <c r="F5" s="56" t="s">
        <v>586</v>
      </c>
      <c r="G5" s="56" t="s">
        <v>586</v>
      </c>
    </row>
    <row r="6" spans="1:7" ht="15.75">
      <c r="A6" s="28"/>
      <c r="B6" s="28"/>
      <c r="C6" s="28"/>
      <c r="D6" s="28"/>
      <c r="E6" s="91" t="s">
        <v>308</v>
      </c>
      <c r="F6" s="28"/>
      <c r="G6" s="28"/>
    </row>
    <row r="7" spans="1:7" ht="15.75">
      <c r="A7" s="29"/>
      <c r="B7" s="29"/>
      <c r="C7" s="29"/>
      <c r="D7" s="29"/>
      <c r="E7" s="12"/>
      <c r="F7" s="12"/>
      <c r="G7" s="54"/>
    </row>
    <row r="8" spans="1:7" ht="15.75">
      <c r="A8" s="6"/>
      <c r="B8" s="6"/>
      <c r="C8" s="6"/>
      <c r="D8" s="15"/>
      <c r="E8" s="72" t="s">
        <v>800</v>
      </c>
      <c r="F8" s="12"/>
      <c r="G8" s="1"/>
    </row>
    <row r="9" spans="1:7" ht="15.75">
      <c r="A9" s="6"/>
      <c r="B9" s="6"/>
      <c r="C9" s="6"/>
      <c r="D9" s="15"/>
      <c r="E9" s="72"/>
      <c r="F9" s="12"/>
      <c r="G9" s="1"/>
    </row>
    <row r="10" spans="1:7" ht="15.75">
      <c r="A10" s="3"/>
      <c r="B10" s="3"/>
      <c r="C10" s="3"/>
      <c r="D10" s="3"/>
      <c r="E10" s="72" t="s">
        <v>99</v>
      </c>
      <c r="F10" s="3"/>
      <c r="G10" s="3"/>
    </row>
    <row r="11" spans="1:7" ht="15.75" thickBot="1">
      <c r="A11" s="3"/>
      <c r="B11" s="3"/>
      <c r="C11" s="3"/>
      <c r="D11" s="3"/>
      <c r="E11" s="34"/>
      <c r="F11" s="3"/>
      <c r="G11" s="3"/>
    </row>
    <row r="12" spans="1:7" ht="15.75">
      <c r="A12" s="361" t="s">
        <v>740</v>
      </c>
      <c r="B12" s="362"/>
      <c r="C12" s="362"/>
      <c r="D12" s="363"/>
      <c r="E12" s="88" t="s">
        <v>753</v>
      </c>
      <c r="F12" s="49" t="s">
        <v>745</v>
      </c>
      <c r="G12" s="76" t="s">
        <v>741</v>
      </c>
    </row>
    <row r="13" spans="1:7" ht="16.5" thickBot="1">
      <c r="A13" s="355" t="s">
        <v>742</v>
      </c>
      <c r="B13" s="356"/>
      <c r="C13" s="356"/>
      <c r="D13" s="357"/>
      <c r="E13" s="89"/>
      <c r="F13" s="77" t="s">
        <v>744</v>
      </c>
      <c r="G13" s="77" t="s">
        <v>743</v>
      </c>
    </row>
    <row r="14" spans="1:7" ht="30.75" customHeight="1">
      <c r="A14" s="103"/>
      <c r="B14" s="104"/>
      <c r="C14" s="104"/>
      <c r="D14" s="104"/>
      <c r="E14" s="365" t="s">
        <v>0</v>
      </c>
      <c r="F14" s="366"/>
      <c r="G14" s="367"/>
    </row>
    <row r="15" spans="1:7" ht="15.75">
      <c r="A15" s="80" t="s">
        <v>342</v>
      </c>
      <c r="B15" s="80" t="s">
        <v>372</v>
      </c>
      <c r="C15" s="80" t="s">
        <v>391</v>
      </c>
      <c r="D15" s="80">
        <v>1</v>
      </c>
      <c r="E15" s="99" t="s">
        <v>375</v>
      </c>
      <c r="F15" s="331">
        <v>607</v>
      </c>
      <c r="G15" s="332">
        <v>1800</v>
      </c>
    </row>
    <row r="16" spans="1:7" ht="15.75">
      <c r="A16" s="80" t="s">
        <v>342</v>
      </c>
      <c r="B16" s="80" t="s">
        <v>372</v>
      </c>
      <c r="C16" s="80" t="s">
        <v>391</v>
      </c>
      <c r="D16" s="80">
        <v>2</v>
      </c>
      <c r="E16" s="99" t="s">
        <v>1</v>
      </c>
      <c r="F16" s="354"/>
      <c r="G16" s="332">
        <v>1600</v>
      </c>
    </row>
    <row r="17" spans="1:7" ht="15.75">
      <c r="A17" s="80" t="s">
        <v>342</v>
      </c>
      <c r="B17" s="80" t="s">
        <v>142</v>
      </c>
      <c r="C17" s="80" t="s">
        <v>391</v>
      </c>
      <c r="D17" s="80">
        <v>2</v>
      </c>
      <c r="E17" s="25" t="s">
        <v>79</v>
      </c>
      <c r="F17" s="333">
        <v>527</v>
      </c>
      <c r="G17" s="334">
        <v>1700</v>
      </c>
    </row>
    <row r="18" spans="1:7" ht="15.75">
      <c r="A18" s="80" t="s">
        <v>342</v>
      </c>
      <c r="B18" s="80" t="s">
        <v>142</v>
      </c>
      <c r="C18" s="80" t="s">
        <v>391</v>
      </c>
      <c r="D18" s="80">
        <v>3</v>
      </c>
      <c r="E18" s="25" t="s">
        <v>2</v>
      </c>
      <c r="F18" s="333">
        <v>527</v>
      </c>
      <c r="G18" s="334">
        <v>1500</v>
      </c>
    </row>
    <row r="19" spans="1:7" ht="15.75">
      <c r="A19" s="80" t="s">
        <v>342</v>
      </c>
      <c r="B19" s="80" t="s">
        <v>199</v>
      </c>
      <c r="C19" s="80" t="s">
        <v>391</v>
      </c>
      <c r="D19" s="80">
        <v>1</v>
      </c>
      <c r="E19" s="25" t="s">
        <v>125</v>
      </c>
      <c r="F19" s="60" t="s">
        <v>488</v>
      </c>
      <c r="G19" s="21">
        <v>1900</v>
      </c>
    </row>
    <row r="20" spans="1:7" ht="15.75">
      <c r="A20" s="80" t="s">
        <v>342</v>
      </c>
      <c r="B20" s="80" t="s">
        <v>376</v>
      </c>
      <c r="C20" s="80" t="s">
        <v>391</v>
      </c>
      <c r="D20" s="80">
        <v>1</v>
      </c>
      <c r="E20" s="16" t="s">
        <v>749</v>
      </c>
      <c r="F20" s="59" t="s">
        <v>490</v>
      </c>
      <c r="G20" s="21">
        <v>1800</v>
      </c>
    </row>
    <row r="21" spans="1:7" ht="15.75">
      <c r="A21" s="80" t="s">
        <v>342</v>
      </c>
      <c r="B21" s="80" t="s">
        <v>377</v>
      </c>
      <c r="C21" s="80" t="s">
        <v>391</v>
      </c>
      <c r="D21" s="80">
        <v>2</v>
      </c>
      <c r="E21" s="25" t="s">
        <v>171</v>
      </c>
      <c r="F21" s="80">
        <v>338</v>
      </c>
      <c r="G21" s="21">
        <v>1700</v>
      </c>
    </row>
    <row r="22" spans="1:7" ht="15.75">
      <c r="A22" s="80" t="s">
        <v>342</v>
      </c>
      <c r="B22" s="80" t="s">
        <v>377</v>
      </c>
      <c r="C22" s="80" t="s">
        <v>391</v>
      </c>
      <c r="D22" s="80">
        <v>3</v>
      </c>
      <c r="E22" s="25" t="s">
        <v>3</v>
      </c>
      <c r="F22" s="80">
        <v>338</v>
      </c>
      <c r="G22" s="21">
        <v>1200</v>
      </c>
    </row>
    <row r="23" spans="1:7" ht="15.75">
      <c r="A23" s="80" t="s">
        <v>342</v>
      </c>
      <c r="B23" s="80" t="s">
        <v>378</v>
      </c>
      <c r="C23" s="80" t="s">
        <v>391</v>
      </c>
      <c r="D23" s="80">
        <v>3</v>
      </c>
      <c r="E23" s="16" t="s">
        <v>5</v>
      </c>
      <c r="F23" s="59">
        <v>720</v>
      </c>
      <c r="G23" s="21">
        <v>2000</v>
      </c>
    </row>
    <row r="24" spans="1:7" ht="15.75">
      <c r="A24" s="80" t="s">
        <v>342</v>
      </c>
      <c r="B24" s="80" t="s">
        <v>378</v>
      </c>
      <c r="C24" s="80" t="s">
        <v>391</v>
      </c>
      <c r="D24" s="80">
        <v>4</v>
      </c>
      <c r="E24" s="16" t="s">
        <v>4</v>
      </c>
      <c r="F24" s="59">
        <v>720</v>
      </c>
      <c r="G24" s="21">
        <v>1700</v>
      </c>
    </row>
    <row r="25" spans="1:7" ht="15.75">
      <c r="A25" s="80" t="s">
        <v>342</v>
      </c>
      <c r="B25" s="80" t="s">
        <v>379</v>
      </c>
      <c r="C25" s="80" t="s">
        <v>391</v>
      </c>
      <c r="D25" s="80">
        <v>1</v>
      </c>
      <c r="E25" s="25" t="s">
        <v>417</v>
      </c>
      <c r="F25" s="60">
        <v>629</v>
      </c>
      <c r="G25" s="64">
        <v>1700</v>
      </c>
    </row>
    <row r="26" spans="1:7" ht="15.75">
      <c r="A26" s="81" t="s">
        <v>342</v>
      </c>
      <c r="B26" s="82" t="s">
        <v>365</v>
      </c>
      <c r="C26" s="81" t="s">
        <v>391</v>
      </c>
      <c r="D26" s="80">
        <v>1</v>
      </c>
      <c r="E26" s="16" t="s">
        <v>662</v>
      </c>
      <c r="F26" s="59">
        <v>310</v>
      </c>
      <c r="G26" s="86">
        <v>2000</v>
      </c>
    </row>
    <row r="27" spans="1:7" ht="15.75">
      <c r="A27" s="80" t="s">
        <v>342</v>
      </c>
      <c r="B27" s="80" t="s">
        <v>380</v>
      </c>
      <c r="C27" s="80" t="s">
        <v>391</v>
      </c>
      <c r="D27" s="80">
        <v>2</v>
      </c>
      <c r="E27" s="25" t="s">
        <v>381</v>
      </c>
      <c r="F27" s="60">
        <v>737</v>
      </c>
      <c r="G27" s="21">
        <v>2000</v>
      </c>
    </row>
    <row r="28" spans="1:7" ht="15.75">
      <c r="A28" s="80" t="s">
        <v>342</v>
      </c>
      <c r="B28" s="80" t="s">
        <v>380</v>
      </c>
      <c r="C28" s="80" t="s">
        <v>391</v>
      </c>
      <c r="D28" s="80">
        <v>3</v>
      </c>
      <c r="E28" s="25" t="s">
        <v>6</v>
      </c>
      <c r="F28" s="60">
        <v>737</v>
      </c>
      <c r="G28" s="21">
        <v>1700</v>
      </c>
    </row>
    <row r="29" spans="1:7" ht="15.75">
      <c r="A29" s="80" t="s">
        <v>342</v>
      </c>
      <c r="B29" s="80" t="s">
        <v>382</v>
      </c>
      <c r="C29" s="80" t="s">
        <v>391</v>
      </c>
      <c r="D29" s="80">
        <v>1</v>
      </c>
      <c r="E29" s="25" t="s">
        <v>383</v>
      </c>
      <c r="F29" s="60">
        <v>728</v>
      </c>
      <c r="G29" s="21">
        <v>1800</v>
      </c>
    </row>
    <row r="30" spans="1:7" ht="15.75">
      <c r="A30" s="80" t="s">
        <v>342</v>
      </c>
      <c r="B30" s="80" t="s">
        <v>200</v>
      </c>
      <c r="C30" s="80" t="s">
        <v>391</v>
      </c>
      <c r="D30" s="80">
        <v>1</v>
      </c>
      <c r="E30" s="25" t="s">
        <v>786</v>
      </c>
      <c r="F30" s="60">
        <v>940</v>
      </c>
      <c r="G30" s="21">
        <v>1800</v>
      </c>
    </row>
    <row r="31" spans="1:7" ht="15.75">
      <c r="A31" s="80" t="s">
        <v>342</v>
      </c>
      <c r="B31" s="80" t="s">
        <v>371</v>
      </c>
      <c r="C31" s="80" t="s">
        <v>391</v>
      </c>
      <c r="D31" s="80">
        <v>1</v>
      </c>
      <c r="E31" s="16" t="s">
        <v>126</v>
      </c>
      <c r="F31" s="59">
        <v>440</v>
      </c>
      <c r="G31" s="21">
        <v>1800</v>
      </c>
    </row>
    <row r="32" spans="1:7" ht="15.75">
      <c r="A32" s="59" t="s">
        <v>342</v>
      </c>
      <c r="B32" s="59" t="s">
        <v>399</v>
      </c>
      <c r="C32" s="59" t="s">
        <v>391</v>
      </c>
      <c r="D32" s="59">
        <v>1</v>
      </c>
      <c r="E32" s="16" t="s">
        <v>350</v>
      </c>
      <c r="F32" s="60">
        <v>429</v>
      </c>
      <c r="G32" s="63">
        <v>1600</v>
      </c>
    </row>
    <row r="33" spans="1:7" ht="15.75">
      <c r="A33" s="80" t="s">
        <v>342</v>
      </c>
      <c r="B33" s="80" t="s">
        <v>384</v>
      </c>
      <c r="C33" s="80" t="s">
        <v>391</v>
      </c>
      <c r="D33" s="80">
        <v>1</v>
      </c>
      <c r="E33" s="25" t="s">
        <v>602</v>
      </c>
      <c r="F33" s="60">
        <v>638</v>
      </c>
      <c r="G33" s="21">
        <v>1500</v>
      </c>
    </row>
    <row r="34" spans="1:7" ht="15.75">
      <c r="A34" s="80" t="s">
        <v>342</v>
      </c>
      <c r="B34" s="80" t="s">
        <v>363</v>
      </c>
      <c r="C34" s="80" t="s">
        <v>391</v>
      </c>
      <c r="D34" s="80">
        <v>1</v>
      </c>
      <c r="E34" s="25" t="s">
        <v>634</v>
      </c>
      <c r="F34" s="60">
        <v>820</v>
      </c>
      <c r="G34" s="21">
        <v>2000</v>
      </c>
    </row>
    <row r="35" spans="1:7" ht="15.75">
      <c r="A35" s="80" t="s">
        <v>342</v>
      </c>
      <c r="B35" s="80" t="s">
        <v>201</v>
      </c>
      <c r="C35" s="80" t="s">
        <v>391</v>
      </c>
      <c r="D35" s="80">
        <v>1</v>
      </c>
      <c r="E35" s="25" t="s">
        <v>608</v>
      </c>
      <c r="F35" s="60" t="s">
        <v>550</v>
      </c>
      <c r="G35" s="21">
        <v>1800</v>
      </c>
    </row>
    <row r="36" spans="1:7" ht="15.75">
      <c r="A36" s="80" t="s">
        <v>342</v>
      </c>
      <c r="B36" s="80" t="s">
        <v>345</v>
      </c>
      <c r="C36" s="80" t="s">
        <v>391</v>
      </c>
      <c r="D36" s="80">
        <v>2</v>
      </c>
      <c r="E36" s="16" t="s">
        <v>385</v>
      </c>
      <c r="F36" s="59">
        <v>850</v>
      </c>
      <c r="G36" s="21">
        <v>1900</v>
      </c>
    </row>
    <row r="37" spans="1:7" ht="15.75" customHeight="1" hidden="1">
      <c r="A37" s="80" t="s">
        <v>342</v>
      </c>
      <c r="B37" s="80" t="s">
        <v>345</v>
      </c>
      <c r="C37" s="80" t="s">
        <v>391</v>
      </c>
      <c r="D37" s="80">
        <v>1</v>
      </c>
      <c r="E37" s="25" t="s">
        <v>754</v>
      </c>
      <c r="F37" s="60" t="s">
        <v>288</v>
      </c>
      <c r="G37" s="21">
        <v>550</v>
      </c>
    </row>
    <row r="38" spans="1:7" ht="15.75" customHeight="1">
      <c r="A38" s="80" t="s">
        <v>342</v>
      </c>
      <c r="B38" s="80" t="s">
        <v>345</v>
      </c>
      <c r="C38" s="80" t="s">
        <v>391</v>
      </c>
      <c r="D38" s="80">
        <v>3</v>
      </c>
      <c r="E38" s="16" t="s">
        <v>7</v>
      </c>
      <c r="F38" s="59">
        <v>850</v>
      </c>
      <c r="G38" s="21">
        <v>1700</v>
      </c>
    </row>
    <row r="39" spans="1:7" ht="15.75" customHeight="1">
      <c r="A39" s="80" t="s">
        <v>342</v>
      </c>
      <c r="B39" s="80" t="s">
        <v>345</v>
      </c>
      <c r="C39" s="80" t="s">
        <v>391</v>
      </c>
      <c r="D39" s="80">
        <v>4</v>
      </c>
      <c r="E39" s="16" t="s">
        <v>8</v>
      </c>
      <c r="F39" s="59">
        <v>850</v>
      </c>
      <c r="G39" s="21">
        <v>1900</v>
      </c>
    </row>
    <row r="40" spans="1:7" ht="15.75">
      <c r="A40" s="80" t="s">
        <v>342</v>
      </c>
      <c r="B40" s="80" t="s">
        <v>386</v>
      </c>
      <c r="C40" s="80" t="s">
        <v>391</v>
      </c>
      <c r="D40" s="80">
        <v>1</v>
      </c>
      <c r="E40" s="16" t="s">
        <v>597</v>
      </c>
      <c r="F40" s="59">
        <v>347</v>
      </c>
      <c r="G40" s="21">
        <v>1600</v>
      </c>
    </row>
    <row r="41" spans="1:7" ht="15.75">
      <c r="A41" s="80" t="s">
        <v>342</v>
      </c>
      <c r="B41" s="80" t="s">
        <v>177</v>
      </c>
      <c r="C41" s="80" t="s">
        <v>391</v>
      </c>
      <c r="D41" s="80">
        <v>1</v>
      </c>
      <c r="E41" s="25" t="s">
        <v>178</v>
      </c>
      <c r="F41" s="60">
        <v>540</v>
      </c>
      <c r="G41" s="21">
        <v>1800</v>
      </c>
    </row>
    <row r="42" spans="1:7" ht="15.75" hidden="1">
      <c r="A42" s="80" t="s">
        <v>342</v>
      </c>
      <c r="B42" s="80" t="s">
        <v>366</v>
      </c>
      <c r="C42" s="80" t="s">
        <v>391</v>
      </c>
      <c r="D42" s="80">
        <v>0</v>
      </c>
      <c r="E42" s="16" t="s">
        <v>755</v>
      </c>
      <c r="F42" s="59">
        <v>917</v>
      </c>
      <c r="G42" s="64">
        <v>310</v>
      </c>
    </row>
    <row r="43" spans="1:7" ht="15.75">
      <c r="A43" s="80" t="s">
        <v>342</v>
      </c>
      <c r="B43" s="80" t="s">
        <v>177</v>
      </c>
      <c r="C43" s="80" t="s">
        <v>391</v>
      </c>
      <c r="D43" s="80">
        <v>2</v>
      </c>
      <c r="E43" s="25" t="s">
        <v>801</v>
      </c>
      <c r="F43" s="60">
        <v>540</v>
      </c>
      <c r="G43" s="21">
        <v>1600</v>
      </c>
    </row>
    <row r="44" spans="1:7" ht="15.75">
      <c r="A44" s="81" t="s">
        <v>342</v>
      </c>
      <c r="B44" s="81">
        <v>30</v>
      </c>
      <c r="C44" s="81" t="s">
        <v>391</v>
      </c>
      <c r="D44" s="81">
        <v>1</v>
      </c>
      <c r="E44" s="25" t="s">
        <v>794</v>
      </c>
      <c r="F44" s="59">
        <v>105</v>
      </c>
      <c r="G44" s="65">
        <v>1700</v>
      </c>
    </row>
    <row r="45" spans="1:7" ht="15.75">
      <c r="A45" s="80" t="s">
        <v>403</v>
      </c>
      <c r="B45" s="84" t="s">
        <v>392</v>
      </c>
      <c r="C45" s="80" t="s">
        <v>391</v>
      </c>
      <c r="D45" s="85">
        <v>2</v>
      </c>
      <c r="E45" s="16" t="s">
        <v>203</v>
      </c>
      <c r="F45" s="59">
        <v>617</v>
      </c>
      <c r="G45" s="63">
        <v>2000</v>
      </c>
    </row>
    <row r="47" ht="12.75">
      <c r="E47"/>
    </row>
    <row r="48" ht="12.75">
      <c r="E48"/>
    </row>
    <row r="49" ht="12.75" hidden="1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 hidden="1">
      <c r="E59"/>
    </row>
    <row r="60" ht="12.75" hidden="1">
      <c r="E60"/>
    </row>
    <row r="61" ht="12.75">
      <c r="E61"/>
    </row>
    <row r="62" ht="12.75">
      <c r="E62"/>
    </row>
    <row r="63" ht="12.75">
      <c r="E63"/>
    </row>
  </sheetData>
  <mergeCells count="3">
    <mergeCell ref="A12:D12"/>
    <mergeCell ref="A13:D13"/>
    <mergeCell ref="E14:G14"/>
  </mergeCells>
  <printOptions/>
  <pageMargins left="0.62" right="0.75" top="0.7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U820"/>
  <sheetViews>
    <sheetView view="pageBreakPreview" zoomScaleSheetLayoutView="100" workbookViewId="0" topLeftCell="A371">
      <selection activeCell="E412" sqref="E412"/>
    </sheetView>
  </sheetViews>
  <sheetFormatPr defaultColWidth="9.33203125" defaultRowHeight="12.75"/>
  <cols>
    <col min="1" max="1" width="2.83203125" style="0" customWidth="1"/>
    <col min="2" max="2" width="3.83203125" style="0" customWidth="1"/>
    <col min="3" max="3" width="5" style="0" customWidth="1"/>
    <col min="4" max="4" width="3.5" style="0" customWidth="1"/>
    <col min="5" max="5" width="75.66015625" style="28" customWidth="1"/>
    <col min="6" max="6" width="20" style="28" customWidth="1"/>
    <col min="7" max="7" width="14.16015625" style="0" customWidth="1"/>
    <col min="8" max="8" width="13.33203125" style="0" bestFit="1" customWidth="1"/>
  </cols>
  <sheetData>
    <row r="1" spans="1:6" ht="16.5">
      <c r="A1" s="50" t="s">
        <v>587</v>
      </c>
      <c r="B1" s="50"/>
      <c r="C1" s="50"/>
      <c r="D1" s="50"/>
      <c r="E1" s="50"/>
      <c r="F1" s="56" t="s">
        <v>584</v>
      </c>
    </row>
    <row r="2" spans="1:6" ht="16.5">
      <c r="A2" s="50" t="s">
        <v>251</v>
      </c>
      <c r="B2" s="50"/>
      <c r="C2" s="50"/>
      <c r="D2" s="50"/>
      <c r="E2" s="50"/>
      <c r="F2" s="56" t="s">
        <v>585</v>
      </c>
    </row>
    <row r="3" spans="1:6" ht="16.5">
      <c r="A3" s="50" t="s">
        <v>252</v>
      </c>
      <c r="B3" s="50"/>
      <c r="C3" s="50"/>
      <c r="D3" s="50"/>
      <c r="E3" s="50"/>
      <c r="F3" s="56"/>
    </row>
    <row r="4" spans="1:6" ht="16.5">
      <c r="A4" s="52" t="s">
        <v>739</v>
      </c>
      <c r="B4" s="52"/>
      <c r="C4" s="52"/>
      <c r="D4" s="52"/>
      <c r="E4" s="52"/>
      <c r="F4" s="52" t="s">
        <v>739</v>
      </c>
    </row>
    <row r="5" spans="1:6" ht="16.5">
      <c r="A5" s="50" t="s">
        <v>81</v>
      </c>
      <c r="B5" s="50"/>
      <c r="C5" s="50"/>
      <c r="D5" s="50"/>
      <c r="E5" s="50"/>
      <c r="F5" s="56" t="s">
        <v>586</v>
      </c>
    </row>
    <row r="6" spans="1:5" ht="15.75">
      <c r="A6" s="28"/>
      <c r="B6" s="28"/>
      <c r="C6" s="28"/>
      <c r="D6" s="28"/>
      <c r="E6" s="91" t="s">
        <v>308</v>
      </c>
    </row>
    <row r="7" spans="1:6" ht="15.75">
      <c r="A7" s="29"/>
      <c r="B7" s="29"/>
      <c r="C7" s="29"/>
      <c r="D7" s="29"/>
      <c r="E7" s="12"/>
      <c r="F7" s="12"/>
    </row>
    <row r="8" spans="1:6" ht="15.75">
      <c r="A8" s="6"/>
      <c r="B8" s="6"/>
      <c r="C8" s="6"/>
      <c r="D8" s="15"/>
      <c r="E8" s="211" t="s">
        <v>535</v>
      </c>
      <c r="F8" s="12"/>
    </row>
    <row r="9" spans="1:6" ht="15.75">
      <c r="A9" s="248"/>
      <c r="B9" s="248"/>
      <c r="C9" s="248"/>
      <c r="D9" s="249"/>
      <c r="E9" s="250"/>
      <c r="F9" s="247"/>
    </row>
    <row r="10" spans="1:6" ht="15.75">
      <c r="A10" s="251" t="s">
        <v>342</v>
      </c>
      <c r="B10" s="251" t="s">
        <v>343</v>
      </c>
      <c r="C10" s="252"/>
      <c r="D10" s="252"/>
      <c r="E10" s="251" t="s">
        <v>208</v>
      </c>
      <c r="F10" s="247"/>
    </row>
    <row r="11" spans="1:6" ht="15.75">
      <c r="A11" s="247"/>
      <c r="B11" s="247"/>
      <c r="C11" s="252"/>
      <c r="D11" s="252"/>
      <c r="E11" s="251"/>
      <c r="F11" s="247"/>
    </row>
    <row r="12" spans="1:6" ht="15.75">
      <c r="A12" s="374" t="s">
        <v>340</v>
      </c>
      <c r="B12" s="375"/>
      <c r="C12" s="375"/>
      <c r="D12" s="376"/>
      <c r="E12" s="258" t="s">
        <v>751</v>
      </c>
      <c r="F12" s="258" t="s">
        <v>741</v>
      </c>
    </row>
    <row r="13" spans="1:6" ht="15.75">
      <c r="A13" s="377" t="s">
        <v>341</v>
      </c>
      <c r="B13" s="378"/>
      <c r="C13" s="378"/>
      <c r="D13" s="379"/>
      <c r="E13" s="259"/>
      <c r="F13" s="259" t="s">
        <v>743</v>
      </c>
    </row>
    <row r="14" spans="1:6" ht="31.5">
      <c r="A14" s="257" t="s">
        <v>342</v>
      </c>
      <c r="B14" s="257" t="s">
        <v>197</v>
      </c>
      <c r="C14" s="257" t="s">
        <v>360</v>
      </c>
      <c r="D14" s="257"/>
      <c r="E14" s="315" t="s">
        <v>536</v>
      </c>
      <c r="F14" s="316">
        <v>800</v>
      </c>
    </row>
    <row r="15" spans="1:6" ht="31.5">
      <c r="A15" s="257" t="s">
        <v>342</v>
      </c>
      <c r="B15" s="257" t="s">
        <v>197</v>
      </c>
      <c r="C15" s="257" t="s">
        <v>360</v>
      </c>
      <c r="D15" s="257">
        <v>1</v>
      </c>
      <c r="E15" s="315" t="s">
        <v>537</v>
      </c>
      <c r="F15" s="316">
        <v>650</v>
      </c>
    </row>
    <row r="16" spans="1:6" ht="15.75">
      <c r="A16" s="257" t="s">
        <v>342</v>
      </c>
      <c r="B16" s="257" t="s">
        <v>197</v>
      </c>
      <c r="C16" s="257" t="s">
        <v>342</v>
      </c>
      <c r="D16" s="257"/>
      <c r="E16" s="17" t="s">
        <v>538</v>
      </c>
      <c r="F16" s="316">
        <v>550</v>
      </c>
    </row>
    <row r="17" spans="1:6" ht="15.75">
      <c r="A17" s="257" t="s">
        <v>342</v>
      </c>
      <c r="B17" s="257" t="s">
        <v>197</v>
      </c>
      <c r="C17" s="257" t="s">
        <v>342</v>
      </c>
      <c r="D17" s="257">
        <v>1</v>
      </c>
      <c r="E17" s="17" t="s">
        <v>539</v>
      </c>
      <c r="F17" s="316">
        <v>400</v>
      </c>
    </row>
    <row r="18" spans="1:6" ht="29.25" customHeight="1">
      <c r="A18" s="257">
        <v>2</v>
      </c>
      <c r="B18" s="257" t="s">
        <v>197</v>
      </c>
      <c r="C18" s="257" t="s">
        <v>392</v>
      </c>
      <c r="D18" s="257">
        <v>0</v>
      </c>
      <c r="E18" s="306" t="s">
        <v>249</v>
      </c>
      <c r="F18" s="256">
        <v>1500</v>
      </c>
    </row>
    <row r="19" spans="1:6" ht="30" customHeight="1">
      <c r="A19" s="257" t="s">
        <v>342</v>
      </c>
      <c r="B19" s="257" t="s">
        <v>197</v>
      </c>
      <c r="C19" s="257" t="s">
        <v>392</v>
      </c>
      <c r="D19" s="257">
        <v>1</v>
      </c>
      <c r="E19" s="306" t="s">
        <v>250</v>
      </c>
      <c r="F19" s="256">
        <v>1800</v>
      </c>
    </row>
    <row r="20" spans="1:6" ht="12.75">
      <c r="A20" s="253"/>
      <c r="B20" s="253"/>
      <c r="C20" s="253"/>
      <c r="D20" s="253"/>
      <c r="E20" s="253"/>
      <c r="F20" s="254"/>
    </row>
    <row r="21" spans="1:6" ht="15.75">
      <c r="A21" s="248" t="s">
        <v>197</v>
      </c>
      <c r="B21" s="247" t="s">
        <v>91</v>
      </c>
      <c r="C21" s="248"/>
      <c r="D21" s="248"/>
      <c r="E21" s="247"/>
      <c r="F21" s="255"/>
    </row>
    <row r="22" spans="1:6" ht="15.75">
      <c r="A22" s="248"/>
      <c r="B22" s="247"/>
      <c r="C22" s="248"/>
      <c r="D22" s="248"/>
      <c r="E22" s="247"/>
      <c r="F22" s="255"/>
    </row>
    <row r="23" spans="1:6" ht="15.75">
      <c r="A23" s="244"/>
      <c r="B23" s="244"/>
      <c r="C23" s="244"/>
      <c r="D23" s="244"/>
      <c r="E23" s="114" t="s">
        <v>737</v>
      </c>
      <c r="F23" s="293"/>
    </row>
    <row r="24" spans="1:6" ht="15.75">
      <c r="A24" s="244"/>
      <c r="B24" s="244"/>
      <c r="C24" s="244"/>
      <c r="D24" s="244"/>
      <c r="E24" s="10"/>
      <c r="F24" s="293"/>
    </row>
    <row r="25" spans="1:6" ht="15.75">
      <c r="A25" s="80" t="s">
        <v>342</v>
      </c>
      <c r="B25" s="80" t="s">
        <v>197</v>
      </c>
      <c r="C25" s="80" t="s">
        <v>392</v>
      </c>
      <c r="D25" s="80">
        <v>5</v>
      </c>
      <c r="E25" s="31" t="s">
        <v>738</v>
      </c>
      <c r="F25" s="109">
        <v>2500</v>
      </c>
    </row>
    <row r="26" spans="1:6" ht="15.75">
      <c r="A26" s="244"/>
      <c r="B26" s="244"/>
      <c r="C26" s="244"/>
      <c r="D26" s="244"/>
      <c r="E26" s="10"/>
      <c r="F26" s="10"/>
    </row>
    <row r="27" spans="1:6" ht="15.75">
      <c r="A27" s="244" t="s">
        <v>197</v>
      </c>
      <c r="B27" s="9" t="s">
        <v>91</v>
      </c>
      <c r="C27" s="244"/>
      <c r="D27" s="244"/>
      <c r="E27" s="10"/>
      <c r="F27" s="10"/>
    </row>
    <row r="30" spans="1:14" s="12" customFormat="1" ht="16.5">
      <c r="A30" s="50" t="s">
        <v>587</v>
      </c>
      <c r="B30" s="50"/>
      <c r="C30" s="50"/>
      <c r="D30" s="50"/>
      <c r="E30" s="50"/>
      <c r="F30" s="56" t="s">
        <v>584</v>
      </c>
      <c r="G30" s="50"/>
      <c r="H30" s="50"/>
      <c r="I30" s="50"/>
      <c r="J30" s="50"/>
      <c r="K30" s="50"/>
      <c r="N30" s="51"/>
    </row>
    <row r="31" spans="1:14" s="12" customFormat="1" ht="27" customHeight="1">
      <c r="A31" s="50" t="s">
        <v>440</v>
      </c>
      <c r="B31" s="50"/>
      <c r="C31" s="50"/>
      <c r="D31" s="50"/>
      <c r="E31" s="50"/>
      <c r="F31" s="56" t="s">
        <v>585</v>
      </c>
      <c r="G31" s="50"/>
      <c r="H31" s="50"/>
      <c r="I31" s="50"/>
      <c r="J31" s="50"/>
      <c r="K31" s="50"/>
      <c r="N31" s="51"/>
    </row>
    <row r="32" spans="1:14" s="12" customFormat="1" ht="16.5">
      <c r="A32" s="50"/>
      <c r="B32" s="50"/>
      <c r="C32" s="50"/>
      <c r="D32" s="50"/>
      <c r="E32" s="50"/>
      <c r="F32" s="56"/>
      <c r="G32" s="50"/>
      <c r="H32" s="50"/>
      <c r="I32" s="50"/>
      <c r="J32" s="50"/>
      <c r="K32" s="50"/>
      <c r="N32" s="51"/>
    </row>
    <row r="33" spans="1:14" s="6" customFormat="1" ht="23.25" customHeight="1">
      <c r="A33" s="52" t="s">
        <v>739</v>
      </c>
      <c r="B33" s="52"/>
      <c r="C33" s="52"/>
      <c r="D33" s="52"/>
      <c r="E33" s="52"/>
      <c r="F33" s="52" t="s">
        <v>739</v>
      </c>
      <c r="H33" s="50"/>
      <c r="I33" s="50"/>
      <c r="J33" s="50"/>
      <c r="K33" s="50"/>
      <c r="N33" s="51"/>
    </row>
    <row r="34" spans="1:14" s="6" customFormat="1" ht="21.75" customHeight="1">
      <c r="A34" s="50" t="s">
        <v>441</v>
      </c>
      <c r="B34" s="50"/>
      <c r="C34" s="50"/>
      <c r="D34" s="50"/>
      <c r="E34" s="50"/>
      <c r="F34" s="56" t="s">
        <v>586</v>
      </c>
      <c r="G34" s="50"/>
      <c r="H34" s="50"/>
      <c r="I34" s="50"/>
      <c r="J34" s="50"/>
      <c r="K34" s="50"/>
      <c r="N34" s="51"/>
    </row>
    <row r="35" spans="1:14" s="6" customFormat="1" ht="15.75">
      <c r="A35" s="28"/>
      <c r="B35" s="28"/>
      <c r="C35" s="28"/>
      <c r="D35" s="28"/>
      <c r="E35" s="91" t="s">
        <v>492</v>
      </c>
      <c r="F35" s="28"/>
      <c r="G35" s="28"/>
      <c r="H35" s="28"/>
      <c r="I35" s="28"/>
      <c r="J35" s="28"/>
      <c r="K35" s="1"/>
      <c r="L35" s="1"/>
      <c r="M35" s="1"/>
      <c r="N35" s="53"/>
    </row>
    <row r="36" spans="1:14" s="12" customFormat="1" ht="15" customHeight="1">
      <c r="A36" s="29"/>
      <c r="B36" s="29"/>
      <c r="C36" s="29"/>
      <c r="D36" s="29"/>
      <c r="G36" s="54"/>
      <c r="H36" s="54"/>
      <c r="I36" s="1"/>
      <c r="J36" s="54"/>
      <c r="K36" s="1"/>
      <c r="L36" s="54"/>
      <c r="M36" s="1"/>
      <c r="N36" s="55"/>
    </row>
    <row r="37" spans="1:14" s="12" customFormat="1" ht="15.75">
      <c r="A37" s="6"/>
      <c r="B37" s="6"/>
      <c r="C37" s="6"/>
      <c r="D37" s="15"/>
      <c r="E37" s="72" t="s">
        <v>62</v>
      </c>
      <c r="G37" s="1"/>
      <c r="I37" s="92"/>
      <c r="L37" s="34"/>
      <c r="N37" s="14"/>
    </row>
    <row r="39" spans="1:5" ht="15.75">
      <c r="A39" s="113" t="s">
        <v>342</v>
      </c>
      <c r="B39" s="113" t="s">
        <v>360</v>
      </c>
      <c r="C39" s="113">
        <v>0</v>
      </c>
      <c r="D39" s="79"/>
      <c r="E39" s="114" t="s">
        <v>83</v>
      </c>
    </row>
    <row r="40" ht="13.5" thickBot="1"/>
    <row r="41" spans="1:7" s="181" customFormat="1" ht="15.75">
      <c r="A41" s="368" t="s">
        <v>340</v>
      </c>
      <c r="B41" s="369"/>
      <c r="C41" s="369"/>
      <c r="D41" s="370"/>
      <c r="E41" s="178" t="s">
        <v>751</v>
      </c>
      <c r="F41" s="179" t="s">
        <v>741</v>
      </c>
      <c r="G41" s="180"/>
    </row>
    <row r="42" spans="1:7" s="181" customFormat="1" ht="16.5" thickBot="1">
      <c r="A42" s="371" t="s">
        <v>341</v>
      </c>
      <c r="B42" s="372"/>
      <c r="C42" s="372"/>
      <c r="D42" s="373"/>
      <c r="E42" s="182"/>
      <c r="F42" s="183" t="s">
        <v>743</v>
      </c>
      <c r="G42" s="180"/>
    </row>
    <row r="43" spans="1:21" s="3" customFormat="1" ht="15.75">
      <c r="A43" s="62" t="s">
        <v>342</v>
      </c>
      <c r="B43" s="62" t="s">
        <v>360</v>
      </c>
      <c r="C43" s="62">
        <v>0</v>
      </c>
      <c r="D43" s="62">
        <v>1</v>
      </c>
      <c r="E43" s="27" t="s">
        <v>759</v>
      </c>
      <c r="F43" s="116">
        <v>250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1:21" s="3" customFormat="1" ht="15.75">
      <c r="A44" s="59"/>
      <c r="B44" s="59"/>
      <c r="C44" s="59"/>
      <c r="D44" s="59"/>
      <c r="E44" s="22" t="s">
        <v>559</v>
      </c>
      <c r="F44" s="109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s="3" customFormat="1" ht="15.75">
      <c r="A45" s="59" t="s">
        <v>342</v>
      </c>
      <c r="B45" s="59" t="s">
        <v>360</v>
      </c>
      <c r="C45" s="59">
        <v>0</v>
      </c>
      <c r="D45" s="59">
        <v>3</v>
      </c>
      <c r="E45" s="27" t="s">
        <v>564</v>
      </c>
      <c r="F45" s="109">
        <v>750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s="3" customFormat="1" ht="15.75">
      <c r="A46" s="59" t="s">
        <v>342</v>
      </c>
      <c r="B46" s="59" t="s">
        <v>360</v>
      </c>
      <c r="C46" s="59">
        <v>0</v>
      </c>
      <c r="D46" s="59">
        <v>4</v>
      </c>
      <c r="E46" s="17" t="s">
        <v>562</v>
      </c>
      <c r="F46" s="109">
        <v>1000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s="3" customFormat="1" ht="15.75">
      <c r="A47" s="59"/>
      <c r="B47" s="59"/>
      <c r="C47" s="59"/>
      <c r="D47" s="59"/>
      <c r="E47" s="22" t="s">
        <v>563</v>
      </c>
      <c r="F47" s="109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1:21" s="3" customFormat="1" ht="15.75">
      <c r="A48" s="59" t="s">
        <v>342</v>
      </c>
      <c r="B48" s="59" t="s">
        <v>360</v>
      </c>
      <c r="C48" s="59">
        <v>0</v>
      </c>
      <c r="D48" s="59">
        <v>5</v>
      </c>
      <c r="E48" s="18" t="s">
        <v>564</v>
      </c>
      <c r="F48" s="109">
        <v>900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1:21" s="3" customFormat="1" ht="15.75">
      <c r="A49" s="59" t="s">
        <v>342</v>
      </c>
      <c r="B49" s="59" t="s">
        <v>360</v>
      </c>
      <c r="C49" s="59">
        <v>0</v>
      </c>
      <c r="D49" s="59">
        <v>6</v>
      </c>
      <c r="E49" s="17" t="s">
        <v>760</v>
      </c>
      <c r="F49" s="109">
        <v>1100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21" s="3" customFormat="1" ht="15.75">
      <c r="A50" s="59" t="s">
        <v>342</v>
      </c>
      <c r="B50" s="59" t="s">
        <v>360</v>
      </c>
      <c r="C50" s="59">
        <v>0</v>
      </c>
      <c r="D50" s="59">
        <v>7</v>
      </c>
      <c r="E50" s="17" t="s">
        <v>568</v>
      </c>
      <c r="F50" s="109">
        <v>1300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s="3" customFormat="1" ht="15.75">
      <c r="A51" s="59"/>
      <c r="B51" s="59"/>
      <c r="C51" s="59"/>
      <c r="D51" s="59"/>
      <c r="E51" s="22" t="s">
        <v>565</v>
      </c>
      <c r="F51" s="109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s="3" customFormat="1" ht="15.75">
      <c r="A52" s="59" t="s">
        <v>342</v>
      </c>
      <c r="B52" s="59" t="s">
        <v>360</v>
      </c>
      <c r="C52" s="59">
        <v>0</v>
      </c>
      <c r="D52" s="59">
        <v>8</v>
      </c>
      <c r="E52" s="27" t="s">
        <v>564</v>
      </c>
      <c r="F52" s="109">
        <v>1500</v>
      </c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1:21" s="3" customFormat="1" ht="15.75">
      <c r="A53" s="59" t="s">
        <v>342</v>
      </c>
      <c r="B53" s="59" t="s">
        <v>360</v>
      </c>
      <c r="C53" s="59">
        <v>0</v>
      </c>
      <c r="D53" s="59">
        <v>9</v>
      </c>
      <c r="E53" s="17" t="s">
        <v>760</v>
      </c>
      <c r="F53" s="109">
        <v>1700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</row>
    <row r="54" spans="1:21" s="3" customFormat="1" ht="15.75">
      <c r="A54" s="59"/>
      <c r="B54" s="59"/>
      <c r="C54" s="59"/>
      <c r="D54" s="59"/>
      <c r="E54" s="22" t="s">
        <v>566</v>
      </c>
      <c r="F54" s="109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</row>
    <row r="55" spans="1:21" s="3" customFormat="1" ht="15.75">
      <c r="A55" s="59" t="s">
        <v>342</v>
      </c>
      <c r="B55" s="59" t="s">
        <v>360</v>
      </c>
      <c r="C55" s="59">
        <v>0</v>
      </c>
      <c r="D55" s="59">
        <v>10</v>
      </c>
      <c r="E55" s="27" t="s">
        <v>564</v>
      </c>
      <c r="F55" s="109">
        <v>1700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s="3" customFormat="1" ht="15.75">
      <c r="A56" s="59" t="s">
        <v>342</v>
      </c>
      <c r="B56" s="59" t="s">
        <v>360</v>
      </c>
      <c r="C56" s="59">
        <v>0</v>
      </c>
      <c r="D56" s="59">
        <v>11</v>
      </c>
      <c r="E56" s="17" t="s">
        <v>568</v>
      </c>
      <c r="F56" s="109">
        <v>2000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s="3" customFormat="1" ht="15.75">
      <c r="A57" s="59"/>
      <c r="B57" s="59"/>
      <c r="C57" s="59"/>
      <c r="D57" s="59"/>
      <c r="E57" s="117" t="s">
        <v>567</v>
      </c>
      <c r="F57" s="109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s="3" customFormat="1" ht="15.75">
      <c r="A58" s="59" t="s">
        <v>342</v>
      </c>
      <c r="B58" s="59" t="s">
        <v>360</v>
      </c>
      <c r="C58" s="59">
        <v>0</v>
      </c>
      <c r="D58" s="59">
        <v>12</v>
      </c>
      <c r="E58" s="17" t="s">
        <v>564</v>
      </c>
      <c r="F58" s="109">
        <v>2250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s="3" customFormat="1" ht="15.75">
      <c r="A59" s="59" t="s">
        <v>342</v>
      </c>
      <c r="B59" s="59" t="s">
        <v>360</v>
      </c>
      <c r="C59" s="59">
        <v>0</v>
      </c>
      <c r="D59" s="59">
        <v>13</v>
      </c>
      <c r="E59" s="27" t="s">
        <v>568</v>
      </c>
      <c r="F59" s="109">
        <v>2500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1:21" s="3" customFormat="1" ht="15.75">
      <c r="A60" s="59"/>
      <c r="B60" s="59"/>
      <c r="C60" s="59"/>
      <c r="D60" s="59"/>
      <c r="E60" s="22" t="s">
        <v>569</v>
      </c>
      <c r="F60" s="109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s="3" customFormat="1" ht="15.75">
      <c r="A61" s="59" t="s">
        <v>342</v>
      </c>
      <c r="B61" s="59" t="s">
        <v>360</v>
      </c>
      <c r="C61" s="59">
        <v>0</v>
      </c>
      <c r="D61" s="59">
        <v>14</v>
      </c>
      <c r="E61" s="27" t="s">
        <v>570</v>
      </c>
      <c r="F61" s="109">
        <v>3000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s="3" customFormat="1" ht="15.75">
      <c r="A62" s="59"/>
      <c r="B62" s="59"/>
      <c r="C62" s="59"/>
      <c r="D62" s="59"/>
      <c r="E62" s="22" t="s">
        <v>571</v>
      </c>
      <c r="F62" s="109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s="3" customFormat="1" ht="15.75">
      <c r="A63" s="59" t="s">
        <v>342</v>
      </c>
      <c r="B63" s="59" t="s">
        <v>360</v>
      </c>
      <c r="C63" s="59">
        <v>0</v>
      </c>
      <c r="D63" s="59">
        <v>15</v>
      </c>
      <c r="E63" s="17" t="s">
        <v>331</v>
      </c>
      <c r="F63" s="109">
        <v>1550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s="3" customFormat="1" ht="15.75">
      <c r="A64" s="59" t="s">
        <v>342</v>
      </c>
      <c r="B64" s="59" t="s">
        <v>360</v>
      </c>
      <c r="C64" s="59">
        <v>0</v>
      </c>
      <c r="D64" s="59">
        <v>16</v>
      </c>
      <c r="E64" s="17" t="s">
        <v>335</v>
      </c>
      <c r="F64" s="109">
        <v>1800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s="3" customFormat="1" ht="15.75">
      <c r="A65" s="59"/>
      <c r="B65" s="59"/>
      <c r="C65" s="59"/>
      <c r="D65" s="59"/>
      <c r="E65" s="117" t="s">
        <v>333</v>
      </c>
      <c r="F65" s="109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s="3" customFormat="1" ht="15.75">
      <c r="A66" s="59" t="s">
        <v>342</v>
      </c>
      <c r="B66" s="59" t="s">
        <v>360</v>
      </c>
      <c r="C66" s="59">
        <v>0</v>
      </c>
      <c r="D66" s="59">
        <v>17</v>
      </c>
      <c r="E66" s="17" t="s">
        <v>331</v>
      </c>
      <c r="F66" s="109">
        <v>1820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s="3" customFormat="1" ht="15.75">
      <c r="A67" s="59" t="s">
        <v>342</v>
      </c>
      <c r="B67" s="59" t="s">
        <v>360</v>
      </c>
      <c r="C67" s="59">
        <v>0</v>
      </c>
      <c r="D67" s="59">
        <v>18</v>
      </c>
      <c r="E67" s="27" t="s">
        <v>337</v>
      </c>
      <c r="F67" s="109">
        <v>2150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s="3" customFormat="1" ht="15.75">
      <c r="A68" s="59"/>
      <c r="B68" s="59"/>
      <c r="C68" s="59"/>
      <c r="D68" s="59"/>
      <c r="E68" s="22" t="s">
        <v>334</v>
      </c>
      <c r="F68" s="109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s="3" customFormat="1" ht="15.75">
      <c r="A69" s="59" t="s">
        <v>342</v>
      </c>
      <c r="B69" s="59" t="s">
        <v>360</v>
      </c>
      <c r="C69" s="59">
        <v>0</v>
      </c>
      <c r="D69" s="59">
        <v>19</v>
      </c>
      <c r="E69" s="17" t="s">
        <v>331</v>
      </c>
      <c r="F69" s="109">
        <v>2300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s="3" customFormat="1" ht="15.75">
      <c r="A70" s="59" t="s">
        <v>342</v>
      </c>
      <c r="B70" s="59" t="s">
        <v>360</v>
      </c>
      <c r="C70" s="59">
        <v>0</v>
      </c>
      <c r="D70" s="59">
        <v>20</v>
      </c>
      <c r="E70" s="17" t="s">
        <v>337</v>
      </c>
      <c r="F70" s="109">
        <v>2650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1:21" s="3" customFormat="1" ht="15.75">
      <c r="A71" s="59" t="s">
        <v>342</v>
      </c>
      <c r="B71" s="59" t="s">
        <v>360</v>
      </c>
      <c r="C71" s="59">
        <v>0</v>
      </c>
      <c r="D71" s="118">
        <v>21</v>
      </c>
      <c r="E71" s="17" t="s">
        <v>84</v>
      </c>
      <c r="F71" s="109">
        <v>260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1" s="3" customFormat="1" ht="15.75">
      <c r="A72" s="59" t="s">
        <v>342</v>
      </c>
      <c r="B72" s="59" t="s">
        <v>360</v>
      </c>
      <c r="C72" s="59">
        <v>0</v>
      </c>
      <c r="D72" s="118">
        <v>22</v>
      </c>
      <c r="E72" s="17" t="s">
        <v>560</v>
      </c>
      <c r="F72" s="109">
        <v>300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1:21" s="3" customFormat="1" ht="15.75">
      <c r="A73" s="59" t="s">
        <v>342</v>
      </c>
      <c r="B73" s="59" t="s">
        <v>360</v>
      </c>
      <c r="C73" s="59">
        <v>0</v>
      </c>
      <c r="D73" s="118">
        <v>23</v>
      </c>
      <c r="E73" s="27" t="s">
        <v>86</v>
      </c>
      <c r="F73" s="109">
        <v>1300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1:21" s="3" customFormat="1" ht="15.75">
      <c r="A74" s="59" t="s">
        <v>342</v>
      </c>
      <c r="B74" s="59" t="s">
        <v>360</v>
      </c>
      <c r="C74" s="59">
        <v>0</v>
      </c>
      <c r="D74" s="118">
        <v>24</v>
      </c>
      <c r="E74" s="17" t="s">
        <v>87</v>
      </c>
      <c r="F74" s="109">
        <v>1600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s="3" customFormat="1" ht="31.5">
      <c r="A75" s="101" t="s">
        <v>342</v>
      </c>
      <c r="B75" s="101" t="s">
        <v>360</v>
      </c>
      <c r="C75" s="101">
        <v>0</v>
      </c>
      <c r="D75" s="102">
        <v>25</v>
      </c>
      <c r="E75" s="119" t="s">
        <v>757</v>
      </c>
      <c r="F75" s="120">
        <v>250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1:21" s="3" customFormat="1" ht="59.25" customHeight="1">
      <c r="A76" s="101" t="s">
        <v>342</v>
      </c>
      <c r="B76" s="101" t="s">
        <v>360</v>
      </c>
      <c r="C76" s="101">
        <v>0</v>
      </c>
      <c r="D76" s="101">
        <v>26</v>
      </c>
      <c r="E76" s="70" t="s">
        <v>758</v>
      </c>
      <c r="F76" s="120">
        <v>600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1:21" s="3" customFormat="1" ht="15.75">
      <c r="A77" s="59" t="s">
        <v>342</v>
      </c>
      <c r="B77" s="59" t="s">
        <v>360</v>
      </c>
      <c r="C77" s="59">
        <v>0</v>
      </c>
      <c r="D77" s="59">
        <v>27</v>
      </c>
      <c r="E77" s="10" t="s">
        <v>389</v>
      </c>
      <c r="F77" s="109">
        <v>450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1:21" s="3" customFormat="1" ht="15.75">
      <c r="A78" s="59" t="s">
        <v>342</v>
      </c>
      <c r="B78" s="59" t="s">
        <v>360</v>
      </c>
      <c r="C78" s="59">
        <v>0</v>
      </c>
      <c r="D78" s="59">
        <v>28</v>
      </c>
      <c r="E78" s="16" t="s">
        <v>338</v>
      </c>
      <c r="F78" s="109">
        <v>650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1:21" s="3" customFormat="1" ht="15.75">
      <c r="A79" s="59" t="s">
        <v>342</v>
      </c>
      <c r="B79" s="59" t="s">
        <v>360</v>
      </c>
      <c r="C79" s="59">
        <v>0</v>
      </c>
      <c r="D79" s="59">
        <v>29</v>
      </c>
      <c r="E79" s="16" t="s">
        <v>339</v>
      </c>
      <c r="F79" s="109">
        <v>830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s="3" customFormat="1" ht="15.75">
      <c r="A80" s="59" t="s">
        <v>342</v>
      </c>
      <c r="B80" s="59" t="s">
        <v>360</v>
      </c>
      <c r="C80" s="59">
        <v>0</v>
      </c>
      <c r="D80" s="59">
        <v>30</v>
      </c>
      <c r="E80" s="17" t="s">
        <v>310</v>
      </c>
      <c r="F80" s="109">
        <v>70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2" spans="1:14" s="12" customFormat="1" ht="16.5">
      <c r="A82" s="50" t="s">
        <v>587</v>
      </c>
      <c r="B82" s="50"/>
      <c r="C82" s="50"/>
      <c r="D82" s="50"/>
      <c r="E82" s="50"/>
      <c r="F82" s="56" t="s">
        <v>584</v>
      </c>
      <c r="G82" s="50"/>
      <c r="H82" s="50"/>
      <c r="I82" s="50"/>
      <c r="J82" s="50"/>
      <c r="K82" s="50"/>
      <c r="N82" s="51"/>
    </row>
    <row r="83" spans="1:14" s="12" customFormat="1" ht="16.5">
      <c r="A83" s="50" t="s">
        <v>251</v>
      </c>
      <c r="B83" s="50"/>
      <c r="C83" s="50"/>
      <c r="D83" s="50"/>
      <c r="E83" s="50"/>
      <c r="F83" s="56" t="s">
        <v>585</v>
      </c>
      <c r="G83" s="50"/>
      <c r="H83" s="50"/>
      <c r="I83" s="50"/>
      <c r="J83" s="50"/>
      <c r="K83" s="50"/>
      <c r="N83" s="51"/>
    </row>
    <row r="84" spans="1:14" s="12" customFormat="1" ht="16.5">
      <c r="A84" s="50" t="s">
        <v>252</v>
      </c>
      <c r="B84" s="50"/>
      <c r="C84" s="50"/>
      <c r="D84" s="50"/>
      <c r="E84" s="50"/>
      <c r="F84" s="56"/>
      <c r="G84" s="50"/>
      <c r="H84" s="50"/>
      <c r="I84" s="50"/>
      <c r="J84" s="50"/>
      <c r="K84" s="50"/>
      <c r="N84" s="51"/>
    </row>
    <row r="85" spans="1:14" s="6" customFormat="1" ht="16.5">
      <c r="A85" s="52" t="s">
        <v>739</v>
      </c>
      <c r="B85" s="52"/>
      <c r="C85" s="52"/>
      <c r="D85" s="52"/>
      <c r="E85" s="52"/>
      <c r="F85" s="52" t="s">
        <v>739</v>
      </c>
      <c r="G85" s="30"/>
      <c r="H85" s="50"/>
      <c r="I85" s="50"/>
      <c r="J85" s="50"/>
      <c r="K85" s="50"/>
      <c r="N85" s="51"/>
    </row>
    <row r="86" spans="1:14" s="6" customFormat="1" ht="21.75" customHeight="1">
      <c r="A86" s="50" t="s">
        <v>81</v>
      </c>
      <c r="B86" s="50"/>
      <c r="C86" s="50"/>
      <c r="D86" s="50"/>
      <c r="E86" s="50"/>
      <c r="F86" s="56" t="s">
        <v>586</v>
      </c>
      <c r="G86" s="52"/>
      <c r="H86" s="50"/>
      <c r="I86" s="50"/>
      <c r="J86" s="50"/>
      <c r="K86" s="50"/>
      <c r="N86" s="51"/>
    </row>
    <row r="87" spans="1:14" s="6" customFormat="1" ht="15.75">
      <c r="A87" s="28"/>
      <c r="B87" s="28"/>
      <c r="C87" s="28"/>
      <c r="D87" s="28"/>
      <c r="E87" s="91" t="s">
        <v>308</v>
      </c>
      <c r="F87" s="28"/>
      <c r="G87" s="28"/>
      <c r="H87" s="28"/>
      <c r="I87" s="28"/>
      <c r="J87" s="28"/>
      <c r="K87" s="1"/>
      <c r="L87" s="1"/>
      <c r="M87" s="1"/>
      <c r="N87" s="53"/>
    </row>
    <row r="88" spans="1:14" s="12" customFormat="1" ht="15.75">
      <c r="A88" s="29"/>
      <c r="B88" s="29"/>
      <c r="C88" s="29"/>
      <c r="D88" s="29"/>
      <c r="G88" s="54"/>
      <c r="H88" s="54"/>
      <c r="I88" s="1"/>
      <c r="J88" s="54"/>
      <c r="K88" s="1"/>
      <c r="L88" s="54"/>
      <c r="M88" s="1"/>
      <c r="N88" s="55"/>
    </row>
    <row r="89" spans="1:14" s="12" customFormat="1" ht="15.75">
      <c r="A89" s="6"/>
      <c r="B89" s="6"/>
      <c r="C89" s="6"/>
      <c r="D89" s="15"/>
      <c r="E89" s="211" t="s">
        <v>513</v>
      </c>
      <c r="G89" s="1"/>
      <c r="I89" s="92"/>
      <c r="L89" s="34"/>
      <c r="N89" s="14"/>
    </row>
    <row r="91" spans="1:21" s="3" customFormat="1" ht="15.75">
      <c r="A91" s="73" t="s">
        <v>342</v>
      </c>
      <c r="B91" s="73" t="s">
        <v>360</v>
      </c>
      <c r="C91" s="121"/>
      <c r="D91" s="71"/>
      <c r="E91" s="48" t="s">
        <v>387</v>
      </c>
      <c r="F91" s="114"/>
      <c r="G91" s="34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1:21" s="3" customFormat="1" ht="16.5" thickBot="1">
      <c r="A92" s="122"/>
      <c r="B92" s="122"/>
      <c r="C92" s="121"/>
      <c r="D92" s="123"/>
      <c r="E92" s="12"/>
      <c r="F92" s="12"/>
      <c r="G92" s="1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1:7" s="181" customFormat="1" ht="15.75">
      <c r="A93" s="368" t="s">
        <v>340</v>
      </c>
      <c r="B93" s="369"/>
      <c r="C93" s="369"/>
      <c r="D93" s="370"/>
      <c r="E93" s="178" t="s">
        <v>751</v>
      </c>
      <c r="F93" s="179" t="s">
        <v>741</v>
      </c>
      <c r="G93" s="180"/>
    </row>
    <row r="94" spans="1:7" s="181" customFormat="1" ht="16.5" thickBot="1">
      <c r="A94" s="371" t="s">
        <v>341</v>
      </c>
      <c r="B94" s="372"/>
      <c r="C94" s="372"/>
      <c r="D94" s="373"/>
      <c r="E94" s="182"/>
      <c r="F94" s="183" t="s">
        <v>743</v>
      </c>
      <c r="G94" s="180"/>
    </row>
    <row r="95" spans="1:21" s="3" customFormat="1" ht="15.75">
      <c r="A95" s="78" t="s">
        <v>342</v>
      </c>
      <c r="B95" s="78" t="s">
        <v>360</v>
      </c>
      <c r="C95" s="78" t="s">
        <v>360</v>
      </c>
      <c r="D95" s="78">
        <v>1</v>
      </c>
      <c r="E95" s="19" t="s">
        <v>509</v>
      </c>
      <c r="F95" s="116">
        <v>72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</row>
    <row r="96" spans="1:21" s="3" customFormat="1" ht="15.75">
      <c r="A96" s="80" t="s">
        <v>342</v>
      </c>
      <c r="B96" s="80" t="s">
        <v>360</v>
      </c>
      <c r="C96" s="80" t="s">
        <v>360</v>
      </c>
      <c r="D96" s="80">
        <v>2</v>
      </c>
      <c r="E96" s="16" t="s">
        <v>116</v>
      </c>
      <c r="F96" s="109">
        <v>18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1:21" s="3" customFormat="1" ht="15.75">
      <c r="A97" s="80" t="s">
        <v>342</v>
      </c>
      <c r="B97" s="80" t="s">
        <v>360</v>
      </c>
      <c r="C97" s="80" t="s">
        <v>360</v>
      </c>
      <c r="D97" s="80">
        <v>3</v>
      </c>
      <c r="E97" s="12" t="s">
        <v>117</v>
      </c>
      <c r="F97" s="109">
        <v>79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</row>
    <row r="98" spans="1:21" s="3" customFormat="1" ht="15.75">
      <c r="A98" s="80" t="s">
        <v>342</v>
      </c>
      <c r="B98" s="80" t="s">
        <v>360</v>
      </c>
      <c r="C98" s="80" t="s">
        <v>360</v>
      </c>
      <c r="D98" s="80">
        <v>4</v>
      </c>
      <c r="E98" s="16" t="s">
        <v>118</v>
      </c>
      <c r="F98" s="109">
        <v>260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1:21" s="3" customFormat="1" ht="15.75">
      <c r="A99" s="80" t="s">
        <v>342</v>
      </c>
      <c r="B99" s="80" t="s">
        <v>360</v>
      </c>
      <c r="C99" s="80" t="s">
        <v>360</v>
      </c>
      <c r="D99" s="80">
        <v>5</v>
      </c>
      <c r="E99" s="16" t="s">
        <v>119</v>
      </c>
      <c r="F99" s="109">
        <v>150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</row>
    <row r="100" spans="1:21" s="3" customFormat="1" ht="15.75">
      <c r="A100" s="80" t="s">
        <v>342</v>
      </c>
      <c r="B100" s="80" t="s">
        <v>360</v>
      </c>
      <c r="C100" s="80" t="s">
        <v>360</v>
      </c>
      <c r="D100" s="80">
        <v>6</v>
      </c>
      <c r="E100" s="12" t="s">
        <v>120</v>
      </c>
      <c r="F100" s="109">
        <v>200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1:21" s="3" customFormat="1" ht="15.75">
      <c r="A101" s="80" t="s">
        <v>342</v>
      </c>
      <c r="B101" s="80" t="s">
        <v>360</v>
      </c>
      <c r="C101" s="80" t="s">
        <v>360</v>
      </c>
      <c r="D101" s="80">
        <v>7</v>
      </c>
      <c r="E101" s="16" t="s">
        <v>388</v>
      </c>
      <c r="F101" s="109">
        <v>58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s="3" customFormat="1" ht="15.75">
      <c r="A102" s="80" t="s">
        <v>342</v>
      </c>
      <c r="B102" s="80" t="s">
        <v>360</v>
      </c>
      <c r="C102" s="80" t="s">
        <v>360</v>
      </c>
      <c r="D102" s="80">
        <v>8</v>
      </c>
      <c r="E102" s="17" t="s">
        <v>121</v>
      </c>
      <c r="F102" s="109">
        <v>300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1:21" s="3" customFormat="1" ht="15.75">
      <c r="A103" s="59" t="s">
        <v>342</v>
      </c>
      <c r="B103" s="80" t="s">
        <v>360</v>
      </c>
      <c r="C103" s="80" t="s">
        <v>360</v>
      </c>
      <c r="D103" s="80">
        <v>9</v>
      </c>
      <c r="E103" s="10" t="s">
        <v>122</v>
      </c>
      <c r="F103" s="109">
        <v>80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1:21" s="3" customFormat="1" ht="28.5" customHeight="1">
      <c r="A104" s="124" t="s">
        <v>342</v>
      </c>
      <c r="B104" s="124" t="s">
        <v>360</v>
      </c>
      <c r="C104" s="124" t="s">
        <v>360</v>
      </c>
      <c r="D104" s="124">
        <v>10</v>
      </c>
      <c r="E104" s="125" t="s">
        <v>654</v>
      </c>
      <c r="F104" s="126">
        <v>750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s="3" customFormat="1" ht="15.75">
      <c r="A105" s="80" t="s">
        <v>342</v>
      </c>
      <c r="B105" s="80" t="s">
        <v>360</v>
      </c>
      <c r="C105" s="80" t="s">
        <v>360</v>
      </c>
      <c r="D105" s="80">
        <v>11</v>
      </c>
      <c r="E105" s="16" t="s">
        <v>648</v>
      </c>
      <c r="F105" s="109">
        <v>140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s="3" customFormat="1" ht="15.75">
      <c r="A106" s="59" t="s">
        <v>342</v>
      </c>
      <c r="B106" s="80" t="s">
        <v>360</v>
      </c>
      <c r="C106" s="80" t="s">
        <v>360</v>
      </c>
      <c r="D106" s="80">
        <v>12</v>
      </c>
      <c r="E106" s="16" t="s">
        <v>649</v>
      </c>
      <c r="F106" s="109">
        <v>100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s="3" customFormat="1" ht="15.75">
      <c r="A107" s="80" t="s">
        <v>342</v>
      </c>
      <c r="B107" s="80" t="s">
        <v>360</v>
      </c>
      <c r="C107" s="80" t="s">
        <v>360</v>
      </c>
      <c r="D107" s="80">
        <v>13</v>
      </c>
      <c r="E107" s="16" t="s">
        <v>651</v>
      </c>
      <c r="F107" s="109">
        <v>167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1:21" s="3" customFormat="1" ht="15.75">
      <c r="A108" s="59" t="s">
        <v>342</v>
      </c>
      <c r="B108" s="80" t="s">
        <v>360</v>
      </c>
      <c r="C108" s="80" t="s">
        <v>360</v>
      </c>
      <c r="D108" s="80">
        <v>14</v>
      </c>
      <c r="E108" s="16" t="s">
        <v>652</v>
      </c>
      <c r="F108" s="109">
        <v>210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1:21" s="3" customFormat="1" ht="15.75">
      <c r="A109" s="59" t="s">
        <v>342</v>
      </c>
      <c r="B109" s="80" t="s">
        <v>360</v>
      </c>
      <c r="C109" s="80" t="s">
        <v>360</v>
      </c>
      <c r="D109" s="80">
        <v>15</v>
      </c>
      <c r="E109" s="16" t="s">
        <v>653</v>
      </c>
      <c r="F109" s="109">
        <v>80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1:6" ht="16.5" customHeight="1">
      <c r="A110" s="8"/>
      <c r="B110" s="8"/>
      <c r="C110" s="8"/>
      <c r="D110" s="8"/>
      <c r="E110" s="12"/>
      <c r="F110" s="12"/>
    </row>
    <row r="111" spans="1:14" s="12" customFormat="1" ht="16.5">
      <c r="A111" s="50" t="s">
        <v>587</v>
      </c>
      <c r="B111" s="50"/>
      <c r="C111" s="50"/>
      <c r="D111" s="50"/>
      <c r="E111" s="50"/>
      <c r="F111" s="56" t="s">
        <v>584</v>
      </c>
      <c r="G111" s="50"/>
      <c r="H111" s="50"/>
      <c r="I111" s="50"/>
      <c r="J111" s="50"/>
      <c r="K111" s="50"/>
      <c r="N111" s="51"/>
    </row>
    <row r="112" spans="1:14" s="12" customFormat="1" ht="16.5">
      <c r="A112" s="50" t="s">
        <v>251</v>
      </c>
      <c r="B112" s="50"/>
      <c r="C112" s="50"/>
      <c r="D112" s="50"/>
      <c r="E112" s="50"/>
      <c r="F112" s="56" t="s">
        <v>585</v>
      </c>
      <c r="G112" s="50"/>
      <c r="H112" s="50"/>
      <c r="I112" s="50"/>
      <c r="J112" s="50"/>
      <c r="K112" s="50"/>
      <c r="N112" s="51"/>
    </row>
    <row r="113" spans="1:14" s="12" customFormat="1" ht="16.5">
      <c r="A113" s="50" t="s">
        <v>252</v>
      </c>
      <c r="B113" s="50"/>
      <c r="C113" s="50"/>
      <c r="D113" s="50"/>
      <c r="E113" s="50"/>
      <c r="F113" s="56"/>
      <c r="G113" s="50"/>
      <c r="H113" s="50"/>
      <c r="I113" s="50"/>
      <c r="J113" s="50"/>
      <c r="K113" s="50"/>
      <c r="N113" s="51"/>
    </row>
    <row r="114" spans="1:14" s="6" customFormat="1" ht="16.5">
      <c r="A114" s="52" t="s">
        <v>739</v>
      </c>
      <c r="B114" s="52"/>
      <c r="C114" s="52"/>
      <c r="D114" s="52"/>
      <c r="E114" s="52"/>
      <c r="F114" s="52" t="s">
        <v>739</v>
      </c>
      <c r="G114" s="30"/>
      <c r="H114" s="50"/>
      <c r="I114" s="50"/>
      <c r="J114" s="50"/>
      <c r="K114" s="50"/>
      <c r="N114" s="51"/>
    </row>
    <row r="115" spans="1:14" s="6" customFormat="1" ht="21.75" customHeight="1">
      <c r="A115" s="50" t="s">
        <v>81</v>
      </c>
      <c r="B115" s="50"/>
      <c r="C115" s="50"/>
      <c r="D115" s="50"/>
      <c r="E115" s="50"/>
      <c r="F115" s="56" t="s">
        <v>586</v>
      </c>
      <c r="G115" s="52"/>
      <c r="H115" s="50"/>
      <c r="I115" s="50"/>
      <c r="J115" s="50"/>
      <c r="K115" s="50"/>
      <c r="N115" s="51"/>
    </row>
    <row r="116" spans="1:14" s="6" customFormat="1" ht="15.75">
      <c r="A116" s="28"/>
      <c r="B116" s="28"/>
      <c r="C116" s="28"/>
      <c r="D116" s="28"/>
      <c r="E116" s="91" t="s">
        <v>308</v>
      </c>
      <c r="F116" s="28"/>
      <c r="G116" s="28"/>
      <c r="H116" s="28"/>
      <c r="I116" s="28"/>
      <c r="J116" s="28"/>
      <c r="K116" s="1"/>
      <c r="L116" s="1"/>
      <c r="M116" s="1"/>
      <c r="N116" s="53"/>
    </row>
    <row r="117" spans="1:14" s="12" customFormat="1" ht="15.75">
      <c r="A117" s="29"/>
      <c r="B117" s="29"/>
      <c r="C117" s="29"/>
      <c r="D117" s="29"/>
      <c r="G117" s="54"/>
      <c r="H117" s="54"/>
      <c r="I117" s="1"/>
      <c r="J117" s="54"/>
      <c r="K117" s="1"/>
      <c r="L117" s="54"/>
      <c r="M117" s="1"/>
      <c r="N117" s="55"/>
    </row>
    <row r="118" spans="1:14" s="12" customFormat="1" ht="15.75">
      <c r="A118" s="6"/>
      <c r="B118" s="6"/>
      <c r="C118" s="6"/>
      <c r="D118" s="15"/>
      <c r="E118" s="211" t="s">
        <v>272</v>
      </c>
      <c r="G118" s="1"/>
      <c r="I118" s="92"/>
      <c r="L118" s="34"/>
      <c r="N118" s="14"/>
    </row>
    <row r="119" spans="1:14" s="12" customFormat="1" ht="15.75">
      <c r="A119" s="6"/>
      <c r="B119" s="6"/>
      <c r="C119" s="6"/>
      <c r="D119" s="15"/>
      <c r="E119" s="72"/>
      <c r="G119" s="1"/>
      <c r="I119" s="92"/>
      <c r="L119" s="34"/>
      <c r="N119" s="14"/>
    </row>
    <row r="120" spans="1:14" s="6" customFormat="1" ht="15.75">
      <c r="A120" s="72" t="s">
        <v>342</v>
      </c>
      <c r="B120" s="73" t="s">
        <v>342</v>
      </c>
      <c r="C120" s="127"/>
      <c r="D120" s="127"/>
      <c r="E120" s="114" t="s">
        <v>661</v>
      </c>
      <c r="F120" s="28"/>
      <c r="G120" s="28"/>
      <c r="H120" s="28"/>
      <c r="I120" s="28"/>
      <c r="J120" s="28"/>
      <c r="K120" s="1"/>
      <c r="L120" s="1"/>
      <c r="M120" s="1"/>
      <c r="N120" s="53"/>
    </row>
    <row r="121" spans="1:14" s="6" customFormat="1" ht="16.5" thickBot="1">
      <c r="A121" s="72"/>
      <c r="B121" s="73"/>
      <c r="C121" s="127"/>
      <c r="D121" s="127"/>
      <c r="E121" s="114"/>
      <c r="F121" s="28"/>
      <c r="G121" s="28"/>
      <c r="H121" s="28"/>
      <c r="I121" s="28"/>
      <c r="J121" s="28"/>
      <c r="K121" s="1"/>
      <c r="L121" s="1"/>
      <c r="M121" s="1"/>
      <c r="N121" s="53"/>
    </row>
    <row r="122" spans="1:20" s="181" customFormat="1" ht="15.75">
      <c r="A122" s="368" t="s">
        <v>340</v>
      </c>
      <c r="B122" s="369"/>
      <c r="C122" s="369"/>
      <c r="D122" s="370"/>
      <c r="E122" s="178" t="s">
        <v>751</v>
      </c>
      <c r="F122" s="179" t="s">
        <v>741</v>
      </c>
      <c r="G122" s="180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</row>
    <row r="123" spans="1:20" s="181" customFormat="1" ht="16.5" thickBot="1">
      <c r="A123" s="371" t="s">
        <v>341</v>
      </c>
      <c r="B123" s="372"/>
      <c r="C123" s="372"/>
      <c r="D123" s="373"/>
      <c r="E123" s="182"/>
      <c r="F123" s="183" t="s">
        <v>743</v>
      </c>
      <c r="G123" s="180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</row>
    <row r="124" spans="1:20" s="181" customFormat="1" ht="15.75">
      <c r="A124" s="62" t="s">
        <v>342</v>
      </c>
      <c r="B124" s="78" t="s">
        <v>342</v>
      </c>
      <c r="C124" s="234"/>
      <c r="D124" s="234"/>
      <c r="E124" s="235" t="s">
        <v>444</v>
      </c>
      <c r="F124" s="294"/>
      <c r="G124" s="180"/>
      <c r="H124" s="188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</row>
    <row r="125" spans="1:20" s="181" customFormat="1" ht="15.75">
      <c r="A125" s="59" t="s">
        <v>342</v>
      </c>
      <c r="B125" s="80" t="s">
        <v>342</v>
      </c>
      <c r="C125" s="236" t="s">
        <v>360</v>
      </c>
      <c r="D125" s="236">
        <v>0</v>
      </c>
      <c r="E125" s="17" t="s">
        <v>445</v>
      </c>
      <c r="F125" s="109">
        <v>200</v>
      </c>
      <c r="G125" s="239"/>
      <c r="H125" s="9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s="181" customFormat="1" ht="15.75">
      <c r="A126" s="59" t="s">
        <v>342</v>
      </c>
      <c r="B126" s="80" t="s">
        <v>342</v>
      </c>
      <c r="C126" s="236" t="s">
        <v>342</v>
      </c>
      <c r="D126" s="236">
        <v>0</v>
      </c>
      <c r="E126" s="17" t="s">
        <v>446</v>
      </c>
      <c r="F126" s="109">
        <v>300</v>
      </c>
      <c r="G126" s="239"/>
      <c r="H126" s="9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s="181" customFormat="1" ht="31.5">
      <c r="A127" s="112" t="s">
        <v>342</v>
      </c>
      <c r="B127" s="95" t="s">
        <v>342</v>
      </c>
      <c r="C127" s="241" t="s">
        <v>403</v>
      </c>
      <c r="D127" s="336">
        <v>0</v>
      </c>
      <c r="E127" s="143" t="s">
        <v>447</v>
      </c>
      <c r="F127" s="120">
        <v>400</v>
      </c>
      <c r="G127" s="160"/>
      <c r="H127" s="24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s="181" customFormat="1" ht="15.75">
      <c r="A128" s="118"/>
      <c r="B128" s="84"/>
      <c r="C128" s="238"/>
      <c r="D128" s="238"/>
      <c r="E128" s="16"/>
      <c r="F128" s="10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337"/>
      <c r="R128" s="2"/>
      <c r="S128" s="2"/>
      <c r="T128" s="2"/>
    </row>
    <row r="129" spans="1:20" s="181" customFormat="1" ht="15.75">
      <c r="A129" s="62" t="s">
        <v>342</v>
      </c>
      <c r="B129" s="78" t="s">
        <v>342</v>
      </c>
      <c r="C129" s="233">
        <v>11</v>
      </c>
      <c r="D129" s="233">
        <v>0</v>
      </c>
      <c r="E129" s="18" t="s">
        <v>663</v>
      </c>
      <c r="F129" s="109">
        <v>30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s="181" customFormat="1" ht="15.75">
      <c r="A130" s="62" t="s">
        <v>342</v>
      </c>
      <c r="B130" s="78" t="s">
        <v>342</v>
      </c>
      <c r="C130" s="233">
        <v>12</v>
      </c>
      <c r="D130" s="233">
        <v>0</v>
      </c>
      <c r="E130" s="18" t="s">
        <v>355</v>
      </c>
      <c r="F130" s="109">
        <v>100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s="181" customFormat="1" ht="15.75">
      <c r="A131" s="62" t="s">
        <v>342</v>
      </c>
      <c r="B131" s="78" t="s">
        <v>342</v>
      </c>
      <c r="C131" s="233">
        <v>13</v>
      </c>
      <c r="D131" s="233">
        <v>0</v>
      </c>
      <c r="E131" s="18" t="s">
        <v>356</v>
      </c>
      <c r="F131" s="109">
        <v>200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s="181" customFormat="1" ht="15.75">
      <c r="A132" s="79"/>
      <c r="B132" s="108"/>
      <c r="C132" s="338"/>
      <c r="D132" s="189"/>
      <c r="E132" s="10"/>
      <c r="F132" s="23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6" s="340" customFormat="1" ht="12.75">
      <c r="A133" s="339" t="s">
        <v>273</v>
      </c>
      <c r="B133" s="339"/>
      <c r="C133" s="339"/>
      <c r="D133" s="339"/>
      <c r="E133" s="339"/>
      <c r="F133" s="339"/>
    </row>
    <row r="134" spans="1:6" s="340" customFormat="1" ht="12.75">
      <c r="A134" s="380" t="s">
        <v>274</v>
      </c>
      <c r="B134" s="380"/>
      <c r="C134" s="380"/>
      <c r="D134" s="380"/>
      <c r="E134" s="380"/>
      <c r="F134" s="380"/>
    </row>
    <row r="135" spans="1:7" s="181" customFormat="1" ht="15.75">
      <c r="A135" s="188"/>
      <c r="B135" s="189"/>
      <c r="C135" s="189"/>
      <c r="D135" s="189"/>
      <c r="E135" s="190"/>
      <c r="F135" s="295"/>
      <c r="G135" s="180"/>
    </row>
    <row r="136" spans="1:14" s="12" customFormat="1" ht="16.5">
      <c r="A136" s="50" t="s">
        <v>587</v>
      </c>
      <c r="B136" s="50"/>
      <c r="C136" s="50"/>
      <c r="D136" s="50"/>
      <c r="E136" s="50"/>
      <c r="F136" s="56" t="s">
        <v>584</v>
      </c>
      <c r="G136" s="50"/>
      <c r="H136" s="50"/>
      <c r="I136" s="50"/>
      <c r="J136" s="50"/>
      <c r="K136" s="50"/>
      <c r="N136" s="51"/>
    </row>
    <row r="137" spans="1:14" s="12" customFormat="1" ht="16.5">
      <c r="A137" s="50" t="s">
        <v>251</v>
      </c>
      <c r="B137" s="50"/>
      <c r="C137" s="50"/>
      <c r="D137" s="50"/>
      <c r="E137" s="50"/>
      <c r="F137" s="56" t="s">
        <v>585</v>
      </c>
      <c r="G137" s="50"/>
      <c r="H137" s="50"/>
      <c r="I137" s="50"/>
      <c r="J137" s="50"/>
      <c r="K137" s="50"/>
      <c r="N137" s="51"/>
    </row>
    <row r="138" spans="1:14" s="12" customFormat="1" ht="16.5">
      <c r="A138" s="50" t="s">
        <v>252</v>
      </c>
      <c r="B138" s="50"/>
      <c r="C138" s="50"/>
      <c r="D138" s="50"/>
      <c r="E138" s="50"/>
      <c r="F138" s="56"/>
      <c r="G138" s="50"/>
      <c r="H138" s="50"/>
      <c r="I138" s="50"/>
      <c r="J138" s="50"/>
      <c r="K138" s="50"/>
      <c r="N138" s="51"/>
    </row>
    <row r="139" spans="1:14" s="6" customFormat="1" ht="16.5">
      <c r="A139" s="52" t="s">
        <v>739</v>
      </c>
      <c r="B139" s="52"/>
      <c r="C139" s="52"/>
      <c r="D139" s="52"/>
      <c r="E139" s="52"/>
      <c r="F139" s="52" t="s">
        <v>739</v>
      </c>
      <c r="G139" s="30"/>
      <c r="H139" s="50"/>
      <c r="I139" s="50"/>
      <c r="J139" s="50"/>
      <c r="K139" s="50"/>
      <c r="N139" s="51"/>
    </row>
    <row r="140" spans="1:14" s="6" customFormat="1" ht="21.75" customHeight="1">
      <c r="A140" s="50" t="s">
        <v>81</v>
      </c>
      <c r="B140" s="50"/>
      <c r="C140" s="50"/>
      <c r="D140" s="50"/>
      <c r="E140" s="50"/>
      <c r="F140" s="56" t="s">
        <v>586</v>
      </c>
      <c r="G140" s="52"/>
      <c r="H140" s="50"/>
      <c r="I140" s="50"/>
      <c r="J140" s="50"/>
      <c r="K140" s="50"/>
      <c r="N140" s="51"/>
    </row>
    <row r="141" spans="1:14" s="6" customFormat="1" ht="15.75">
      <c r="A141" s="28"/>
      <c r="B141" s="28"/>
      <c r="C141" s="28"/>
      <c r="D141" s="28"/>
      <c r="E141" s="91" t="s">
        <v>308</v>
      </c>
      <c r="F141" s="28"/>
      <c r="G141" s="28"/>
      <c r="H141" s="28"/>
      <c r="I141" s="28"/>
      <c r="J141" s="28"/>
      <c r="K141" s="1"/>
      <c r="L141" s="1"/>
      <c r="M141" s="1"/>
      <c r="N141" s="53"/>
    </row>
    <row r="142" spans="1:14" s="12" customFormat="1" ht="15.75">
      <c r="A142" s="29"/>
      <c r="B142" s="29"/>
      <c r="C142" s="29"/>
      <c r="D142" s="29"/>
      <c r="G142" s="54"/>
      <c r="H142" s="54"/>
      <c r="I142" s="1"/>
      <c r="J142" s="54"/>
      <c r="K142" s="1"/>
      <c r="L142" s="54"/>
      <c r="M142" s="1"/>
      <c r="N142" s="55"/>
    </row>
    <row r="143" spans="1:14" s="12" customFormat="1" ht="15.75">
      <c r="A143" s="6"/>
      <c r="B143" s="6"/>
      <c r="C143" s="6"/>
      <c r="D143" s="15"/>
      <c r="E143" s="211" t="s">
        <v>272</v>
      </c>
      <c r="G143" s="1"/>
      <c r="I143" s="92"/>
      <c r="L143" s="34"/>
      <c r="N143" s="14"/>
    </row>
    <row r="145" spans="1:21" s="8" customFormat="1" ht="15.75">
      <c r="A145" s="72" t="s">
        <v>342</v>
      </c>
      <c r="B145" s="73" t="s">
        <v>403</v>
      </c>
      <c r="C145" s="127"/>
      <c r="D145" s="127"/>
      <c r="E145" s="114" t="s">
        <v>210</v>
      </c>
      <c r="F145" s="128"/>
      <c r="G145" s="128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</row>
    <row r="146" spans="1:21" s="8" customFormat="1" ht="16.5" thickBot="1">
      <c r="A146" s="130"/>
      <c r="B146" s="122"/>
      <c r="C146" s="131"/>
      <c r="D146" s="127"/>
      <c r="E146" s="184"/>
      <c r="F146" s="128"/>
      <c r="G146" s="128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</row>
    <row r="147" spans="1:7" s="181" customFormat="1" ht="15.75">
      <c r="A147" s="368" t="s">
        <v>340</v>
      </c>
      <c r="B147" s="369"/>
      <c r="C147" s="369"/>
      <c r="D147" s="370"/>
      <c r="E147" s="178" t="s">
        <v>751</v>
      </c>
      <c r="F147" s="179" t="s">
        <v>741</v>
      </c>
      <c r="G147" s="180"/>
    </row>
    <row r="148" spans="1:7" s="181" customFormat="1" ht="16.5" thickBot="1">
      <c r="A148" s="371" t="s">
        <v>341</v>
      </c>
      <c r="B148" s="372"/>
      <c r="C148" s="372"/>
      <c r="D148" s="373"/>
      <c r="E148" s="182"/>
      <c r="F148" s="183" t="s">
        <v>743</v>
      </c>
      <c r="G148" s="180"/>
    </row>
    <row r="149" spans="1:21" s="8" customFormat="1" ht="15.75">
      <c r="A149" s="59" t="s">
        <v>342</v>
      </c>
      <c r="B149" s="80" t="s">
        <v>403</v>
      </c>
      <c r="C149" s="80">
        <v>1</v>
      </c>
      <c r="D149" s="80">
        <v>0</v>
      </c>
      <c r="E149" s="17" t="s">
        <v>211</v>
      </c>
      <c r="F149" s="109">
        <v>500</v>
      </c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</row>
    <row r="150" spans="1:21" s="8" customFormat="1" ht="15.75">
      <c r="A150" s="59" t="s">
        <v>342</v>
      </c>
      <c r="B150" s="80" t="s">
        <v>403</v>
      </c>
      <c r="C150" s="80">
        <v>2</v>
      </c>
      <c r="D150" s="80">
        <v>0</v>
      </c>
      <c r="E150" s="17" t="s">
        <v>216</v>
      </c>
      <c r="F150" s="109">
        <v>700</v>
      </c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</row>
    <row r="151" spans="1:21" s="8" customFormat="1" ht="15.75">
      <c r="A151" s="59" t="s">
        <v>342</v>
      </c>
      <c r="B151" s="80" t="s">
        <v>403</v>
      </c>
      <c r="C151" s="80">
        <v>3</v>
      </c>
      <c r="D151" s="80">
        <v>0</v>
      </c>
      <c r="E151" s="17" t="s">
        <v>217</v>
      </c>
      <c r="F151" s="109">
        <v>400</v>
      </c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</row>
    <row r="153" spans="1:14" s="12" customFormat="1" ht="16.5">
      <c r="A153" s="50" t="s">
        <v>587</v>
      </c>
      <c r="B153" s="50"/>
      <c r="C153" s="50"/>
      <c r="D153" s="50"/>
      <c r="E153" s="50"/>
      <c r="F153" s="56" t="s">
        <v>584</v>
      </c>
      <c r="G153" s="50"/>
      <c r="H153" s="50"/>
      <c r="I153" s="50"/>
      <c r="J153" s="50"/>
      <c r="K153" s="50"/>
      <c r="N153" s="51"/>
    </row>
    <row r="154" spans="1:14" s="12" customFormat="1" ht="16.5">
      <c r="A154" s="50" t="s">
        <v>251</v>
      </c>
      <c r="B154" s="50"/>
      <c r="C154" s="50"/>
      <c r="D154" s="50"/>
      <c r="E154" s="50"/>
      <c r="F154" s="56" t="s">
        <v>585</v>
      </c>
      <c r="G154" s="50"/>
      <c r="H154" s="50"/>
      <c r="I154" s="50"/>
      <c r="J154" s="50"/>
      <c r="K154" s="50"/>
      <c r="N154" s="51"/>
    </row>
    <row r="155" spans="1:14" s="12" customFormat="1" ht="16.5">
      <c r="A155" s="50" t="s">
        <v>252</v>
      </c>
      <c r="B155" s="50"/>
      <c r="C155" s="50"/>
      <c r="D155" s="50"/>
      <c r="E155" s="50"/>
      <c r="F155" s="56"/>
      <c r="G155" s="50"/>
      <c r="H155" s="50"/>
      <c r="I155" s="50"/>
      <c r="J155" s="50"/>
      <c r="K155" s="50"/>
      <c r="N155" s="51"/>
    </row>
    <row r="156" spans="1:14" s="6" customFormat="1" ht="16.5">
      <c r="A156" s="52" t="s">
        <v>739</v>
      </c>
      <c r="B156" s="52"/>
      <c r="C156" s="52"/>
      <c r="D156" s="52"/>
      <c r="E156" s="52"/>
      <c r="F156" s="52" t="s">
        <v>739</v>
      </c>
      <c r="H156" s="50"/>
      <c r="I156" s="50"/>
      <c r="J156" s="50"/>
      <c r="K156" s="50"/>
      <c r="N156" s="51"/>
    </row>
    <row r="157" spans="1:14" s="6" customFormat="1" ht="16.5">
      <c r="A157" s="50" t="s">
        <v>81</v>
      </c>
      <c r="B157" s="50"/>
      <c r="C157" s="50"/>
      <c r="D157" s="50"/>
      <c r="E157" s="50"/>
      <c r="F157" s="56" t="s">
        <v>586</v>
      </c>
      <c r="G157" s="50"/>
      <c r="H157" s="50"/>
      <c r="I157" s="50"/>
      <c r="J157" s="50"/>
      <c r="K157" s="50"/>
      <c r="N157" s="51"/>
    </row>
    <row r="158" spans="1:14" s="6" customFormat="1" ht="15.75">
      <c r="A158" s="28"/>
      <c r="B158" s="28"/>
      <c r="C158" s="28"/>
      <c r="D158" s="28"/>
      <c r="E158" s="91" t="s">
        <v>308</v>
      </c>
      <c r="F158" s="28"/>
      <c r="G158" s="28"/>
      <c r="H158" s="28"/>
      <c r="I158" s="28"/>
      <c r="J158" s="28"/>
      <c r="K158" s="1"/>
      <c r="L158" s="1"/>
      <c r="M158" s="1"/>
      <c r="N158" s="53"/>
    </row>
    <row r="159" spans="1:14" s="12" customFormat="1" ht="15.75">
      <c r="A159" s="29"/>
      <c r="B159" s="29"/>
      <c r="C159" s="29"/>
      <c r="D159" s="29"/>
      <c r="G159" s="54"/>
      <c r="H159" s="54"/>
      <c r="I159" s="1"/>
      <c r="J159" s="54"/>
      <c r="K159" s="1"/>
      <c r="L159" s="54"/>
      <c r="M159" s="1"/>
      <c r="N159" s="55"/>
    </row>
    <row r="160" spans="1:14" s="12" customFormat="1" ht="15.75">
      <c r="A160" s="6"/>
      <c r="B160" s="6"/>
      <c r="C160" s="6"/>
      <c r="D160" s="15"/>
      <c r="E160" s="72" t="s">
        <v>596</v>
      </c>
      <c r="G160" s="1"/>
      <c r="I160" s="92"/>
      <c r="L160" s="34"/>
      <c r="N160" s="14"/>
    </row>
    <row r="162" spans="1:21" s="8" customFormat="1" ht="15.75">
      <c r="A162" s="72" t="s">
        <v>342</v>
      </c>
      <c r="B162" s="72" t="s">
        <v>395</v>
      </c>
      <c r="C162" s="72"/>
      <c r="D162" s="72"/>
      <c r="E162" s="48" t="s">
        <v>599</v>
      </c>
      <c r="F162" s="12"/>
      <c r="G162" s="26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</row>
    <row r="163" spans="1:21" s="8" customFormat="1" ht="16.5" thickBot="1">
      <c r="A163" s="130"/>
      <c r="B163" s="130"/>
      <c r="C163" s="132"/>
      <c r="D163" s="72"/>
      <c r="E163" s="4"/>
      <c r="F163" s="12"/>
      <c r="G163" s="26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</row>
    <row r="164" spans="1:7" s="181" customFormat="1" ht="15.75">
      <c r="A164" s="368" t="s">
        <v>340</v>
      </c>
      <c r="B164" s="369"/>
      <c r="C164" s="369"/>
      <c r="D164" s="370"/>
      <c r="E164" s="178" t="s">
        <v>751</v>
      </c>
      <c r="F164" s="179" t="s">
        <v>741</v>
      </c>
      <c r="G164" s="180"/>
    </row>
    <row r="165" spans="1:7" s="181" customFormat="1" ht="16.5" thickBot="1">
      <c r="A165" s="371" t="s">
        <v>341</v>
      </c>
      <c r="B165" s="372"/>
      <c r="C165" s="372"/>
      <c r="D165" s="373"/>
      <c r="E165" s="182"/>
      <c r="F165" s="183" t="s">
        <v>743</v>
      </c>
      <c r="G165" s="180"/>
    </row>
    <row r="166" spans="1:21" s="8" customFormat="1" ht="15.75">
      <c r="A166" s="59" t="s">
        <v>342</v>
      </c>
      <c r="B166" s="80" t="s">
        <v>395</v>
      </c>
      <c r="C166" s="80">
        <v>34</v>
      </c>
      <c r="D166" s="80"/>
      <c r="E166" s="18" t="s">
        <v>780</v>
      </c>
      <c r="F166" s="109">
        <v>1000</v>
      </c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</row>
    <row r="167" spans="1:21" s="8" customFormat="1" ht="15.75">
      <c r="A167" s="59" t="s">
        <v>342</v>
      </c>
      <c r="B167" s="80" t="s">
        <v>395</v>
      </c>
      <c r="C167" s="80">
        <v>36</v>
      </c>
      <c r="D167" s="80"/>
      <c r="E167" s="18" t="s">
        <v>779</v>
      </c>
      <c r="F167" s="109">
        <v>1500</v>
      </c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</row>
    <row r="168" spans="5:6" s="8" customFormat="1" ht="15.75">
      <c r="E168" s="12"/>
      <c r="F168" s="12"/>
    </row>
    <row r="169" spans="1:14" s="12" customFormat="1" ht="16.5">
      <c r="A169" s="200" t="s">
        <v>587</v>
      </c>
      <c r="B169" s="200"/>
      <c r="C169" s="200"/>
      <c r="D169" s="200"/>
      <c r="E169" s="200"/>
      <c r="F169" s="201" t="s">
        <v>584</v>
      </c>
      <c r="G169" s="50"/>
      <c r="H169" s="50"/>
      <c r="I169" s="50"/>
      <c r="J169" s="50"/>
      <c r="K169" s="50"/>
      <c r="N169" s="51"/>
    </row>
    <row r="170" spans="1:14" s="12" customFormat="1" ht="27" customHeight="1">
      <c r="A170" s="200" t="s">
        <v>251</v>
      </c>
      <c r="B170" s="200"/>
      <c r="C170" s="200"/>
      <c r="D170" s="200"/>
      <c r="E170" s="200"/>
      <c r="F170" s="201" t="s">
        <v>585</v>
      </c>
      <c r="G170" s="50"/>
      <c r="H170" s="50"/>
      <c r="I170" s="50"/>
      <c r="J170" s="50"/>
      <c r="K170" s="50"/>
      <c r="N170" s="51"/>
    </row>
    <row r="171" spans="1:14" s="12" customFormat="1" ht="16.5">
      <c r="A171" s="200" t="s">
        <v>252</v>
      </c>
      <c r="B171" s="200"/>
      <c r="C171" s="200"/>
      <c r="D171" s="200"/>
      <c r="E171" s="200"/>
      <c r="F171" s="201"/>
      <c r="G171" s="50"/>
      <c r="H171" s="50"/>
      <c r="I171" s="50"/>
      <c r="J171" s="50"/>
      <c r="K171" s="50"/>
      <c r="N171" s="51"/>
    </row>
    <row r="172" spans="1:14" s="6" customFormat="1" ht="23.25" customHeight="1">
      <c r="A172" s="204" t="s">
        <v>739</v>
      </c>
      <c r="B172" s="204"/>
      <c r="C172" s="204"/>
      <c r="D172" s="204"/>
      <c r="E172" s="204"/>
      <c r="F172" s="265" t="s">
        <v>739</v>
      </c>
      <c r="H172" s="50"/>
      <c r="I172" s="50"/>
      <c r="J172" s="50"/>
      <c r="K172" s="50"/>
      <c r="N172" s="51"/>
    </row>
    <row r="173" spans="1:14" s="6" customFormat="1" ht="21.75" customHeight="1">
      <c r="A173" s="200" t="s">
        <v>81</v>
      </c>
      <c r="B173" s="200"/>
      <c r="C173" s="200"/>
      <c r="D173" s="200"/>
      <c r="E173" s="200"/>
      <c r="F173" s="201" t="s">
        <v>586</v>
      </c>
      <c r="G173" s="50"/>
      <c r="H173" s="50"/>
      <c r="I173" s="50"/>
      <c r="J173" s="50"/>
      <c r="K173" s="50"/>
      <c r="N173" s="51"/>
    </row>
    <row r="174" spans="1:14" s="6" customFormat="1" ht="15.75">
      <c r="A174" s="206"/>
      <c r="B174" s="206"/>
      <c r="C174" s="206"/>
      <c r="D174" s="206"/>
      <c r="E174" s="207" t="s">
        <v>308</v>
      </c>
      <c r="F174" s="206"/>
      <c r="G174" s="28"/>
      <c r="H174" s="28"/>
      <c r="I174" s="28"/>
      <c r="J174" s="28"/>
      <c r="K174" s="1"/>
      <c r="L174" s="1"/>
      <c r="M174" s="1"/>
      <c r="N174" s="53"/>
    </row>
    <row r="175" spans="1:14" s="12" customFormat="1" ht="15" customHeight="1">
      <c r="A175" s="206"/>
      <c r="B175" s="206"/>
      <c r="C175" s="206"/>
      <c r="D175" s="206"/>
      <c r="E175" s="207"/>
      <c r="F175" s="206"/>
      <c r="G175" s="54"/>
      <c r="H175" s="54"/>
      <c r="I175" s="1"/>
      <c r="J175" s="54"/>
      <c r="K175" s="1"/>
      <c r="L175" s="54"/>
      <c r="M175" s="1"/>
      <c r="N175" s="55"/>
    </row>
    <row r="176" spans="1:14" s="12" customFormat="1" ht="15.75">
      <c r="A176" s="205"/>
      <c r="B176" s="205"/>
      <c r="C176" s="205"/>
      <c r="D176" s="210"/>
      <c r="E176" s="211" t="s">
        <v>752</v>
      </c>
      <c r="F176" s="202"/>
      <c r="G176" s="1"/>
      <c r="I176" s="92"/>
      <c r="L176" s="34"/>
      <c r="N176" s="14"/>
    </row>
    <row r="178" spans="1:21" s="8" customFormat="1" ht="15.75">
      <c r="A178" s="72" t="s">
        <v>342</v>
      </c>
      <c r="B178" s="72" t="s">
        <v>391</v>
      </c>
      <c r="C178" s="113"/>
      <c r="D178" s="113"/>
      <c r="E178" s="48" t="s">
        <v>396</v>
      </c>
      <c r="F178" s="12"/>
      <c r="G178" s="26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</row>
    <row r="179" spans="1:21" s="8" customFormat="1" ht="16.5" thickBot="1">
      <c r="A179" s="130"/>
      <c r="B179" s="130"/>
      <c r="C179" s="133"/>
      <c r="D179" s="113"/>
      <c r="E179" s="4"/>
      <c r="F179" s="12"/>
      <c r="G179" s="26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</row>
    <row r="180" spans="1:7" s="181" customFormat="1" ht="15.75">
      <c r="A180" s="368" t="s">
        <v>340</v>
      </c>
      <c r="B180" s="369"/>
      <c r="C180" s="369"/>
      <c r="D180" s="370"/>
      <c r="E180" s="178" t="s">
        <v>751</v>
      </c>
      <c r="F180" s="179" t="s">
        <v>741</v>
      </c>
      <c r="G180" s="180"/>
    </row>
    <row r="181" spans="1:7" s="181" customFormat="1" ht="16.5" thickBot="1">
      <c r="A181" s="371" t="s">
        <v>341</v>
      </c>
      <c r="B181" s="372"/>
      <c r="C181" s="372"/>
      <c r="D181" s="373"/>
      <c r="E181" s="182"/>
      <c r="F181" s="183" t="s">
        <v>743</v>
      </c>
      <c r="G181" s="180"/>
    </row>
    <row r="182" spans="1:21" s="8" customFormat="1" ht="15.75">
      <c r="A182" s="62" t="s">
        <v>342</v>
      </c>
      <c r="B182" s="78" t="s">
        <v>391</v>
      </c>
      <c r="C182" s="78">
        <v>31</v>
      </c>
      <c r="D182" s="59"/>
      <c r="E182" s="17" t="s">
        <v>212</v>
      </c>
      <c r="F182" s="109">
        <v>215</v>
      </c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</row>
    <row r="183" spans="1:21" s="8" customFormat="1" ht="15.75">
      <c r="A183" s="62" t="s">
        <v>342</v>
      </c>
      <c r="B183" s="78" t="s">
        <v>391</v>
      </c>
      <c r="C183" s="78">
        <v>32</v>
      </c>
      <c r="D183" s="59"/>
      <c r="E183" s="17" t="s">
        <v>213</v>
      </c>
      <c r="F183" s="109">
        <v>150</v>
      </c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</row>
    <row r="184" spans="1:21" s="8" customFormat="1" ht="15.75">
      <c r="A184" s="62" t="s">
        <v>342</v>
      </c>
      <c r="B184" s="78" t="s">
        <v>391</v>
      </c>
      <c r="C184" s="78">
        <v>33</v>
      </c>
      <c r="D184" s="59"/>
      <c r="E184" s="17" t="s">
        <v>214</v>
      </c>
      <c r="F184" s="109">
        <v>90</v>
      </c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</row>
    <row r="185" spans="1:21" s="8" customFormat="1" ht="15.75">
      <c r="A185" s="62" t="s">
        <v>342</v>
      </c>
      <c r="B185" s="78" t="s">
        <v>391</v>
      </c>
      <c r="C185" s="78">
        <v>34</v>
      </c>
      <c r="D185" s="59">
        <v>0</v>
      </c>
      <c r="E185" s="10" t="s">
        <v>616</v>
      </c>
      <c r="F185" s="318">
        <v>950</v>
      </c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</row>
    <row r="186" spans="1:21" s="8" customFormat="1" ht="15.75">
      <c r="A186" s="62" t="s">
        <v>342</v>
      </c>
      <c r="B186" s="78" t="s">
        <v>391</v>
      </c>
      <c r="C186" s="78">
        <v>34</v>
      </c>
      <c r="D186" s="59">
        <v>1</v>
      </c>
      <c r="E186" s="16" t="s">
        <v>617</v>
      </c>
      <c r="F186" s="318">
        <v>315</v>
      </c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</row>
    <row r="188" spans="1:14" s="12" customFormat="1" ht="16.5">
      <c r="A188" s="50" t="s">
        <v>587</v>
      </c>
      <c r="B188" s="50"/>
      <c r="C188" s="50"/>
      <c r="D188" s="50"/>
      <c r="E188" s="50"/>
      <c r="F188" s="56" t="s">
        <v>584</v>
      </c>
      <c r="G188" s="50"/>
      <c r="H188" s="50"/>
      <c r="I188" s="50"/>
      <c r="J188" s="50"/>
      <c r="K188" s="50"/>
      <c r="N188" s="51"/>
    </row>
    <row r="189" spans="1:14" s="12" customFormat="1" ht="27" customHeight="1">
      <c r="A189" s="50" t="s">
        <v>251</v>
      </c>
      <c r="B189" s="50"/>
      <c r="C189" s="50"/>
      <c r="D189" s="50"/>
      <c r="E189" s="50"/>
      <c r="F189" s="56" t="s">
        <v>585</v>
      </c>
      <c r="G189" s="50"/>
      <c r="H189" s="50"/>
      <c r="I189" s="50"/>
      <c r="J189" s="50"/>
      <c r="K189" s="50"/>
      <c r="N189" s="51"/>
    </row>
    <row r="190" spans="1:14" s="12" customFormat="1" ht="16.5">
      <c r="A190" s="50" t="s">
        <v>252</v>
      </c>
      <c r="B190" s="50"/>
      <c r="C190" s="50"/>
      <c r="D190" s="50"/>
      <c r="E190" s="50"/>
      <c r="F190" s="56"/>
      <c r="G190" s="50"/>
      <c r="H190" s="50"/>
      <c r="I190" s="50"/>
      <c r="J190" s="50"/>
      <c r="K190" s="50"/>
      <c r="N190" s="51"/>
    </row>
    <row r="191" spans="1:14" s="6" customFormat="1" ht="23.25" customHeight="1">
      <c r="A191" s="52" t="s">
        <v>739</v>
      </c>
      <c r="B191" s="52"/>
      <c r="C191" s="52"/>
      <c r="D191" s="52"/>
      <c r="E191" s="52"/>
      <c r="F191" s="52" t="s">
        <v>739</v>
      </c>
      <c r="H191" s="50"/>
      <c r="I191" s="50"/>
      <c r="J191" s="50"/>
      <c r="K191" s="50"/>
      <c r="N191" s="51"/>
    </row>
    <row r="192" spans="1:14" s="6" customFormat="1" ht="21.75" customHeight="1">
      <c r="A192" s="50" t="s">
        <v>441</v>
      </c>
      <c r="B192" s="50"/>
      <c r="C192" s="50"/>
      <c r="D192" s="50"/>
      <c r="E192" s="50"/>
      <c r="F192" s="56" t="s">
        <v>586</v>
      </c>
      <c r="G192" s="50"/>
      <c r="H192" s="50"/>
      <c r="I192" s="50"/>
      <c r="J192" s="50"/>
      <c r="K192" s="50"/>
      <c r="N192" s="51"/>
    </row>
    <row r="193" spans="1:14" s="6" customFormat="1" ht="15.75">
      <c r="A193" s="28"/>
      <c r="B193" s="28"/>
      <c r="C193" s="28"/>
      <c r="D193" s="28"/>
      <c r="E193" s="91" t="s">
        <v>308</v>
      </c>
      <c r="F193" s="28"/>
      <c r="G193" s="28"/>
      <c r="H193" s="28"/>
      <c r="I193" s="28"/>
      <c r="J193" s="28"/>
      <c r="K193" s="1"/>
      <c r="L193" s="1"/>
      <c r="M193" s="1"/>
      <c r="N193" s="53"/>
    </row>
    <row r="194" spans="1:14" s="12" customFormat="1" ht="15" customHeight="1">
      <c r="A194" s="29"/>
      <c r="B194" s="29"/>
      <c r="C194" s="29"/>
      <c r="D194" s="29"/>
      <c r="G194" s="54"/>
      <c r="H194" s="54"/>
      <c r="I194" s="1"/>
      <c r="J194" s="54"/>
      <c r="K194" s="1"/>
      <c r="L194" s="54"/>
      <c r="M194" s="1"/>
      <c r="N194" s="55"/>
    </row>
    <row r="195" spans="1:14" s="12" customFormat="1" ht="15.75">
      <c r="A195" s="6"/>
      <c r="B195" s="6"/>
      <c r="C195" s="6"/>
      <c r="D195" s="15"/>
      <c r="E195" s="72" t="s">
        <v>705</v>
      </c>
      <c r="G195" s="1"/>
      <c r="I195" s="72"/>
      <c r="L195" s="34"/>
      <c r="N195" s="14"/>
    </row>
    <row r="197" spans="1:21" s="8" customFormat="1" ht="15.75">
      <c r="A197" s="72" t="s">
        <v>342</v>
      </c>
      <c r="B197" s="73" t="s">
        <v>378</v>
      </c>
      <c r="C197" s="127"/>
      <c r="D197" s="123"/>
      <c r="E197" s="48" t="s">
        <v>454</v>
      </c>
      <c r="F197" s="114"/>
      <c r="G197" s="48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</row>
    <row r="198" spans="1:21" s="8" customFormat="1" ht="16.5" thickBot="1">
      <c r="A198" s="130"/>
      <c r="B198" s="122"/>
      <c r="C198" s="11"/>
      <c r="D198" s="123"/>
      <c r="E198" s="48" t="s">
        <v>452</v>
      </c>
      <c r="F198" s="4"/>
      <c r="G198" s="12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</row>
    <row r="199" spans="1:7" s="181" customFormat="1" ht="15.75">
      <c r="A199" s="368" t="s">
        <v>340</v>
      </c>
      <c r="B199" s="369"/>
      <c r="C199" s="369"/>
      <c r="D199" s="370"/>
      <c r="E199" s="178" t="s">
        <v>751</v>
      </c>
      <c r="F199" s="179" t="s">
        <v>741</v>
      </c>
      <c r="G199" s="180"/>
    </row>
    <row r="200" spans="1:7" s="181" customFormat="1" ht="16.5" thickBot="1">
      <c r="A200" s="371" t="s">
        <v>341</v>
      </c>
      <c r="B200" s="372"/>
      <c r="C200" s="372"/>
      <c r="D200" s="373"/>
      <c r="E200" s="182"/>
      <c r="F200" s="183" t="s">
        <v>743</v>
      </c>
      <c r="G200" s="180"/>
    </row>
    <row r="201" spans="1:21" s="8" customFormat="1" ht="15.75">
      <c r="A201" s="62" t="s">
        <v>342</v>
      </c>
      <c r="B201" s="78" t="s">
        <v>378</v>
      </c>
      <c r="C201" s="78">
        <v>10</v>
      </c>
      <c r="D201" s="78">
        <v>0</v>
      </c>
      <c r="E201" s="18" t="s">
        <v>656</v>
      </c>
      <c r="F201" s="134">
        <v>450</v>
      </c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</row>
    <row r="202" spans="1:21" s="8" customFormat="1" ht="15.75">
      <c r="A202" s="62" t="s">
        <v>342</v>
      </c>
      <c r="B202" s="78" t="s">
        <v>378</v>
      </c>
      <c r="C202" s="80">
        <v>11</v>
      </c>
      <c r="D202" s="80">
        <v>0</v>
      </c>
      <c r="E202" s="27" t="s">
        <v>657</v>
      </c>
      <c r="F202" s="109">
        <v>54</v>
      </c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</row>
    <row r="203" spans="1:21" s="8" customFormat="1" ht="15.75">
      <c r="A203" s="62" t="s">
        <v>342</v>
      </c>
      <c r="B203" s="78" t="s">
        <v>378</v>
      </c>
      <c r="C203" s="78">
        <v>12</v>
      </c>
      <c r="D203" s="78">
        <v>0</v>
      </c>
      <c r="E203" s="17" t="s">
        <v>658</v>
      </c>
      <c r="F203" s="109">
        <v>54</v>
      </c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</row>
    <row r="204" spans="1:21" s="8" customFormat="1" ht="15.75">
      <c r="A204" s="62" t="s">
        <v>342</v>
      </c>
      <c r="B204" s="78" t="s">
        <v>378</v>
      </c>
      <c r="C204" s="80">
        <v>13</v>
      </c>
      <c r="D204" s="80">
        <v>0</v>
      </c>
      <c r="E204" s="10" t="s">
        <v>659</v>
      </c>
      <c r="F204" s="109">
        <v>54</v>
      </c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</row>
    <row r="205" spans="1:21" s="8" customFormat="1" ht="15.75">
      <c r="A205" s="62" t="s">
        <v>342</v>
      </c>
      <c r="B205" s="78" t="s">
        <v>378</v>
      </c>
      <c r="C205" s="78">
        <v>14</v>
      </c>
      <c r="D205" s="78">
        <v>0</v>
      </c>
      <c r="E205" s="17" t="s">
        <v>9</v>
      </c>
      <c r="F205" s="109">
        <v>81</v>
      </c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</row>
    <row r="206" spans="1:21" s="8" customFormat="1" ht="15.75">
      <c r="A206" s="62" t="s">
        <v>342</v>
      </c>
      <c r="B206" s="78" t="s">
        <v>378</v>
      </c>
      <c r="C206" s="80">
        <v>15</v>
      </c>
      <c r="D206" s="80">
        <v>0</v>
      </c>
      <c r="E206" s="10" t="s">
        <v>10</v>
      </c>
      <c r="F206" s="109">
        <v>81</v>
      </c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</row>
    <row r="207" spans="1:21" s="8" customFormat="1" ht="15.75">
      <c r="A207" s="62" t="s">
        <v>342</v>
      </c>
      <c r="B207" s="78" t="s">
        <v>378</v>
      </c>
      <c r="C207" s="78">
        <v>16</v>
      </c>
      <c r="D207" s="78">
        <v>0</v>
      </c>
      <c r="E207" s="17" t="s">
        <v>664</v>
      </c>
      <c r="F207" s="109">
        <v>108</v>
      </c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</row>
    <row r="208" spans="1:21" s="8" customFormat="1" ht="15.75">
      <c r="A208" s="62" t="s">
        <v>342</v>
      </c>
      <c r="B208" s="78" t="s">
        <v>378</v>
      </c>
      <c r="C208" s="80">
        <v>17</v>
      </c>
      <c r="D208" s="80">
        <v>0</v>
      </c>
      <c r="E208" s="27" t="s">
        <v>665</v>
      </c>
      <c r="F208" s="109">
        <v>54</v>
      </c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</row>
    <row r="209" spans="1:21" s="8" customFormat="1" ht="15.75">
      <c r="A209" s="62" t="s">
        <v>342</v>
      </c>
      <c r="B209" s="78" t="s">
        <v>378</v>
      </c>
      <c r="C209" s="78">
        <v>18</v>
      </c>
      <c r="D209" s="78">
        <v>0</v>
      </c>
      <c r="E209" s="17" t="s">
        <v>11</v>
      </c>
      <c r="F209" s="109">
        <v>54</v>
      </c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</row>
    <row r="210" spans="1:21" s="8" customFormat="1" ht="15.75">
      <c r="A210" s="62" t="s">
        <v>342</v>
      </c>
      <c r="B210" s="78" t="s">
        <v>378</v>
      </c>
      <c r="C210" s="80">
        <v>19</v>
      </c>
      <c r="D210" s="80">
        <v>0</v>
      </c>
      <c r="E210" s="27" t="s">
        <v>12</v>
      </c>
      <c r="F210" s="109">
        <v>54</v>
      </c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</row>
    <row r="211" spans="1:21" s="8" customFormat="1" ht="15.75">
      <c r="A211" s="62" t="s">
        <v>342</v>
      </c>
      <c r="B211" s="78" t="s">
        <v>378</v>
      </c>
      <c r="C211" s="78">
        <v>20</v>
      </c>
      <c r="D211" s="78">
        <v>0</v>
      </c>
      <c r="E211" s="17" t="s">
        <v>13</v>
      </c>
      <c r="F211" s="109">
        <v>54</v>
      </c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</row>
    <row r="212" spans="1:21" s="8" customFormat="1" ht="15.75">
      <c r="A212" s="62" t="s">
        <v>342</v>
      </c>
      <c r="B212" s="78" t="s">
        <v>378</v>
      </c>
      <c r="C212" s="80">
        <v>21</v>
      </c>
      <c r="D212" s="80">
        <v>0</v>
      </c>
      <c r="E212" s="27" t="s">
        <v>14</v>
      </c>
      <c r="F212" s="109">
        <v>81</v>
      </c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</row>
    <row r="213" spans="1:21" s="8" customFormat="1" ht="15.75">
      <c r="A213" s="62" t="s">
        <v>342</v>
      </c>
      <c r="B213" s="78" t="s">
        <v>378</v>
      </c>
      <c r="C213" s="78">
        <v>22</v>
      </c>
      <c r="D213" s="78">
        <v>0</v>
      </c>
      <c r="E213" s="17" t="s">
        <v>15</v>
      </c>
      <c r="F213" s="109">
        <v>135</v>
      </c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</row>
    <row r="214" spans="1:21" s="8" customFormat="1" ht="15.75">
      <c r="A214" s="62" t="s">
        <v>342</v>
      </c>
      <c r="B214" s="78" t="s">
        <v>378</v>
      </c>
      <c r="C214" s="80">
        <v>23</v>
      </c>
      <c r="D214" s="80">
        <v>0</v>
      </c>
      <c r="E214" s="27" t="s">
        <v>16</v>
      </c>
      <c r="F214" s="109">
        <v>54</v>
      </c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</row>
    <row r="215" spans="1:21" s="8" customFormat="1" ht="15.75">
      <c r="A215" s="62" t="s">
        <v>342</v>
      </c>
      <c r="B215" s="78" t="s">
        <v>378</v>
      </c>
      <c r="C215" s="78">
        <v>24</v>
      </c>
      <c r="D215" s="78">
        <v>0</v>
      </c>
      <c r="E215" s="17" t="s">
        <v>666</v>
      </c>
      <c r="F215" s="109">
        <v>54</v>
      </c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</row>
    <row r="216" spans="1:21" s="8" customFormat="1" ht="15.75">
      <c r="A216" s="62" t="s">
        <v>342</v>
      </c>
      <c r="B216" s="78" t="s">
        <v>378</v>
      </c>
      <c r="C216" s="80">
        <v>25</v>
      </c>
      <c r="D216" s="80">
        <v>0</v>
      </c>
      <c r="E216" s="27" t="s">
        <v>498</v>
      </c>
      <c r="F216" s="109">
        <v>81</v>
      </c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</row>
    <row r="217" spans="1:21" s="8" customFormat="1" ht="15.75">
      <c r="A217" s="62" t="s">
        <v>342</v>
      </c>
      <c r="B217" s="78" t="s">
        <v>378</v>
      </c>
      <c r="C217" s="78">
        <v>26</v>
      </c>
      <c r="D217" s="78">
        <v>0</v>
      </c>
      <c r="E217" s="17" t="s">
        <v>17</v>
      </c>
      <c r="F217" s="109">
        <v>108</v>
      </c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</row>
    <row r="218" spans="1:21" s="8" customFormat="1" ht="15.75">
      <c r="A218" s="62" t="s">
        <v>342</v>
      </c>
      <c r="B218" s="78" t="s">
        <v>378</v>
      </c>
      <c r="C218" s="80">
        <v>27</v>
      </c>
      <c r="D218" s="80">
        <v>0</v>
      </c>
      <c r="E218" s="27" t="s">
        <v>668</v>
      </c>
      <c r="F218" s="109">
        <v>108</v>
      </c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</row>
    <row r="219" spans="1:21" s="8" customFormat="1" ht="15.75">
      <c r="A219" s="62" t="s">
        <v>342</v>
      </c>
      <c r="B219" s="78" t="s">
        <v>378</v>
      </c>
      <c r="C219" s="78">
        <v>28</v>
      </c>
      <c r="D219" s="78">
        <v>0</v>
      </c>
      <c r="E219" s="17" t="s">
        <v>669</v>
      </c>
      <c r="F219" s="109">
        <v>162</v>
      </c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</row>
    <row r="220" spans="1:21" s="8" customFormat="1" ht="15.75">
      <c r="A220" s="62" t="s">
        <v>342</v>
      </c>
      <c r="B220" s="78" t="s">
        <v>378</v>
      </c>
      <c r="C220" s="80">
        <v>29</v>
      </c>
      <c r="D220" s="80">
        <v>0</v>
      </c>
      <c r="E220" s="27" t="s">
        <v>670</v>
      </c>
      <c r="F220" s="109">
        <v>135</v>
      </c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</row>
    <row r="221" spans="1:21" s="8" customFormat="1" ht="15.75">
      <c r="A221" s="62" t="s">
        <v>342</v>
      </c>
      <c r="B221" s="78" t="s">
        <v>378</v>
      </c>
      <c r="C221" s="78">
        <v>30</v>
      </c>
      <c r="D221" s="78">
        <v>0</v>
      </c>
      <c r="E221" s="17" t="s">
        <v>499</v>
      </c>
      <c r="F221" s="109">
        <v>81</v>
      </c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</row>
    <row r="222" spans="1:21" s="8" customFormat="1" ht="15.75">
      <c r="A222" s="62" t="s">
        <v>342</v>
      </c>
      <c r="B222" s="78" t="s">
        <v>378</v>
      </c>
      <c r="C222" s="80">
        <v>31</v>
      </c>
      <c r="D222" s="80">
        <v>0</v>
      </c>
      <c r="E222" s="27" t="s">
        <v>671</v>
      </c>
      <c r="F222" s="109">
        <v>108</v>
      </c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</row>
    <row r="223" spans="1:21" s="8" customFormat="1" ht="15.75">
      <c r="A223" s="62" t="s">
        <v>342</v>
      </c>
      <c r="B223" s="78" t="s">
        <v>378</v>
      </c>
      <c r="C223" s="78">
        <v>32</v>
      </c>
      <c r="D223" s="78">
        <v>0</v>
      </c>
      <c r="E223" s="17" t="s">
        <v>672</v>
      </c>
      <c r="F223" s="109">
        <v>54</v>
      </c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</row>
    <row r="224" spans="1:21" s="8" customFormat="1" ht="15.75">
      <c r="A224" s="62" t="s">
        <v>342</v>
      </c>
      <c r="B224" s="78" t="s">
        <v>378</v>
      </c>
      <c r="C224" s="80">
        <v>33</v>
      </c>
      <c r="D224" s="80">
        <v>0</v>
      </c>
      <c r="E224" s="27" t="s">
        <v>673</v>
      </c>
      <c r="F224" s="109">
        <v>54</v>
      </c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</row>
    <row r="225" spans="1:21" s="8" customFormat="1" ht="15.75">
      <c r="A225" s="62" t="s">
        <v>342</v>
      </c>
      <c r="B225" s="78" t="s">
        <v>378</v>
      </c>
      <c r="C225" s="78">
        <v>34</v>
      </c>
      <c r="D225" s="78">
        <v>0</v>
      </c>
      <c r="E225" s="17" t="s">
        <v>674</v>
      </c>
      <c r="F225" s="109">
        <v>54</v>
      </c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</row>
    <row r="226" spans="1:21" s="8" customFormat="1" ht="15.75">
      <c r="A226" s="62" t="s">
        <v>342</v>
      </c>
      <c r="B226" s="78" t="s">
        <v>378</v>
      </c>
      <c r="C226" s="80">
        <v>35</v>
      </c>
      <c r="D226" s="80">
        <v>0</v>
      </c>
      <c r="E226" s="23" t="s">
        <v>500</v>
      </c>
      <c r="F226" s="109">
        <v>54</v>
      </c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</row>
    <row r="227" spans="1:21" s="8" customFormat="1" ht="15.75">
      <c r="A227" s="62" t="s">
        <v>342</v>
      </c>
      <c r="B227" s="78" t="s">
        <v>378</v>
      </c>
      <c r="C227" s="78">
        <v>36</v>
      </c>
      <c r="D227" s="78">
        <v>0</v>
      </c>
      <c r="E227" s="17" t="s">
        <v>698</v>
      </c>
      <c r="F227" s="109">
        <v>200</v>
      </c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</row>
    <row r="228" spans="1:21" s="8" customFormat="1" ht="15.75">
      <c r="A228" s="62" t="s">
        <v>342</v>
      </c>
      <c r="B228" s="78" t="s">
        <v>378</v>
      </c>
      <c r="C228" s="78">
        <v>37</v>
      </c>
      <c r="D228" s="78">
        <v>0</v>
      </c>
      <c r="E228" s="17" t="s">
        <v>346</v>
      </c>
      <c r="F228" s="116">
        <v>100</v>
      </c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</row>
    <row r="229" spans="1:21" s="8" customFormat="1" ht="15.75">
      <c r="A229" s="62" t="s">
        <v>342</v>
      </c>
      <c r="B229" s="78" t="s">
        <v>378</v>
      </c>
      <c r="C229" s="78">
        <v>38</v>
      </c>
      <c r="D229" s="78">
        <v>0</v>
      </c>
      <c r="E229" s="17" t="s">
        <v>700</v>
      </c>
      <c r="F229" s="116">
        <v>300</v>
      </c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</row>
    <row r="230" spans="1:21" s="8" customFormat="1" ht="15.75">
      <c r="A230" s="62" t="s">
        <v>342</v>
      </c>
      <c r="B230" s="78" t="s">
        <v>378</v>
      </c>
      <c r="C230" s="78">
        <v>40</v>
      </c>
      <c r="D230" s="78">
        <v>0</v>
      </c>
      <c r="E230" s="17" t="s">
        <v>761</v>
      </c>
      <c r="F230" s="116">
        <v>380</v>
      </c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</row>
    <row r="231" spans="1:21" s="8" customFormat="1" ht="15.75">
      <c r="A231" s="62" t="s">
        <v>342</v>
      </c>
      <c r="B231" s="80" t="s">
        <v>378</v>
      </c>
      <c r="C231" s="80">
        <v>41</v>
      </c>
      <c r="D231" s="78">
        <v>0</v>
      </c>
      <c r="E231" s="31" t="s">
        <v>701</v>
      </c>
      <c r="F231" s="109">
        <v>430</v>
      </c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</row>
    <row r="232" spans="1:21" s="8" customFormat="1" ht="15.75">
      <c r="A232" s="62" t="s">
        <v>342</v>
      </c>
      <c r="B232" s="80" t="s">
        <v>378</v>
      </c>
      <c r="C232" s="80">
        <v>42</v>
      </c>
      <c r="D232" s="78">
        <v>0</v>
      </c>
      <c r="E232" s="31" t="s">
        <v>702</v>
      </c>
      <c r="F232" s="109">
        <v>250</v>
      </c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</row>
    <row r="233" spans="1:21" s="8" customFormat="1" ht="31.5">
      <c r="A233" s="62" t="s">
        <v>342</v>
      </c>
      <c r="B233" s="80" t="s">
        <v>378</v>
      </c>
      <c r="C233" s="80">
        <v>43</v>
      </c>
      <c r="D233" s="78">
        <v>0</v>
      </c>
      <c r="E233" s="307" t="s">
        <v>707</v>
      </c>
      <c r="F233" s="109">
        <v>210</v>
      </c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</row>
    <row r="234" spans="1:21" s="8" customFormat="1" ht="15.75">
      <c r="A234" s="62" t="s">
        <v>342</v>
      </c>
      <c r="B234" s="80" t="s">
        <v>378</v>
      </c>
      <c r="C234" s="80">
        <v>44</v>
      </c>
      <c r="D234" s="78">
        <v>0</v>
      </c>
      <c r="E234" s="31" t="s">
        <v>703</v>
      </c>
      <c r="F234" s="109">
        <v>190</v>
      </c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</row>
    <row r="235" spans="1:21" s="8" customFormat="1" ht="15.75">
      <c r="A235" s="62" t="s">
        <v>342</v>
      </c>
      <c r="B235" s="80" t="s">
        <v>378</v>
      </c>
      <c r="C235" s="80">
        <v>45</v>
      </c>
      <c r="D235" s="78">
        <v>0</v>
      </c>
      <c r="E235" s="31" t="s">
        <v>704</v>
      </c>
      <c r="F235" s="109">
        <v>180</v>
      </c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</row>
    <row r="237" spans="1:14" s="12" customFormat="1" ht="16.5">
      <c r="A237" s="50" t="s">
        <v>587</v>
      </c>
      <c r="B237" s="50"/>
      <c r="C237" s="50"/>
      <c r="D237" s="50"/>
      <c r="E237" s="50"/>
      <c r="F237" s="56" t="s">
        <v>584</v>
      </c>
      <c r="G237" s="50"/>
      <c r="H237" s="50"/>
      <c r="I237" s="50"/>
      <c r="J237" s="50"/>
      <c r="K237" s="50"/>
      <c r="N237" s="51"/>
    </row>
    <row r="238" spans="1:14" s="12" customFormat="1" ht="27" customHeight="1">
      <c r="A238" s="50" t="s">
        <v>251</v>
      </c>
      <c r="B238" s="50"/>
      <c r="C238" s="50"/>
      <c r="D238" s="50"/>
      <c r="E238" s="50"/>
      <c r="F238" s="56" t="s">
        <v>585</v>
      </c>
      <c r="G238" s="50"/>
      <c r="H238" s="50"/>
      <c r="I238" s="50"/>
      <c r="J238" s="50"/>
      <c r="K238" s="50"/>
      <c r="N238" s="51"/>
    </row>
    <row r="239" spans="1:14" s="12" customFormat="1" ht="16.5">
      <c r="A239" s="50" t="s">
        <v>252</v>
      </c>
      <c r="B239" s="50"/>
      <c r="C239" s="50"/>
      <c r="D239" s="50"/>
      <c r="E239" s="50"/>
      <c r="F239" s="56"/>
      <c r="G239" s="50"/>
      <c r="H239" s="50"/>
      <c r="I239" s="50"/>
      <c r="J239" s="50"/>
      <c r="K239" s="50"/>
      <c r="N239" s="51"/>
    </row>
    <row r="240" spans="1:14" s="6" customFormat="1" ht="23.25" customHeight="1">
      <c r="A240" s="52" t="s">
        <v>739</v>
      </c>
      <c r="B240" s="52"/>
      <c r="C240" s="52"/>
      <c r="D240" s="52"/>
      <c r="E240" s="52"/>
      <c r="F240" s="52" t="s">
        <v>739</v>
      </c>
      <c r="H240" s="50"/>
      <c r="I240" s="50"/>
      <c r="J240" s="50"/>
      <c r="K240" s="50"/>
      <c r="N240" s="51"/>
    </row>
    <row r="241" spans="1:14" s="6" customFormat="1" ht="21.75" customHeight="1">
      <c r="A241" s="50" t="s">
        <v>47</v>
      </c>
      <c r="B241" s="50"/>
      <c r="C241" s="50"/>
      <c r="D241" s="50"/>
      <c r="E241" s="50"/>
      <c r="F241" s="56" t="s">
        <v>586</v>
      </c>
      <c r="G241" s="50"/>
      <c r="H241" s="50"/>
      <c r="I241" s="50"/>
      <c r="J241" s="50"/>
      <c r="K241" s="50"/>
      <c r="N241" s="51"/>
    </row>
    <row r="242" spans="1:14" s="6" customFormat="1" ht="15.75">
      <c r="A242" s="28"/>
      <c r="B242" s="28"/>
      <c r="C242" s="28"/>
      <c r="D242" s="28"/>
      <c r="E242" s="91" t="s">
        <v>308</v>
      </c>
      <c r="F242" s="28"/>
      <c r="G242" s="28"/>
      <c r="H242" s="28"/>
      <c r="I242" s="28"/>
      <c r="J242" s="28"/>
      <c r="K242" s="1"/>
      <c r="L242" s="1"/>
      <c r="M242" s="1"/>
      <c r="N242" s="53"/>
    </row>
    <row r="243" spans="1:14" s="12" customFormat="1" ht="15" customHeight="1">
      <c r="A243" s="29"/>
      <c r="B243" s="29"/>
      <c r="C243" s="29"/>
      <c r="D243" s="29"/>
      <c r="G243" s="54"/>
      <c r="H243" s="54"/>
      <c r="I243" s="1"/>
      <c r="J243" s="54"/>
      <c r="K243" s="1"/>
      <c r="L243" s="54"/>
      <c r="M243" s="1"/>
      <c r="N243" s="55"/>
    </row>
    <row r="244" spans="1:14" s="12" customFormat="1" ht="15.75">
      <c r="A244" s="6"/>
      <c r="B244" s="6"/>
      <c r="C244" s="6"/>
      <c r="D244" s="15"/>
      <c r="E244" s="72" t="s">
        <v>352</v>
      </c>
      <c r="G244" s="191"/>
      <c r="I244" s="92"/>
      <c r="L244" s="34"/>
      <c r="N244" s="14"/>
    </row>
    <row r="246" spans="1:21" s="8" customFormat="1" ht="15.75">
      <c r="A246" s="72" t="s">
        <v>342</v>
      </c>
      <c r="B246" s="72" t="s">
        <v>365</v>
      </c>
      <c r="C246" s="113"/>
      <c r="D246" s="113"/>
      <c r="E246" s="48" t="s">
        <v>254</v>
      </c>
      <c r="F246" s="12"/>
      <c r="G246" s="26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</row>
    <row r="247" spans="1:21" s="8" customFormat="1" ht="16.5" thickBot="1">
      <c r="A247" s="12"/>
      <c r="D247" s="71"/>
      <c r="E247" s="12"/>
      <c r="F247" s="12"/>
      <c r="G247" s="12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</row>
    <row r="248" spans="1:7" s="181" customFormat="1" ht="15.75">
      <c r="A248" s="368" t="s">
        <v>340</v>
      </c>
      <c r="B248" s="369"/>
      <c r="C248" s="369"/>
      <c r="D248" s="370"/>
      <c r="E248" s="178" t="s">
        <v>751</v>
      </c>
      <c r="F248" s="179" t="s">
        <v>741</v>
      </c>
      <c r="G248" s="180"/>
    </row>
    <row r="249" spans="1:7" s="181" customFormat="1" ht="16.5" thickBot="1">
      <c r="A249" s="371" t="s">
        <v>341</v>
      </c>
      <c r="B249" s="372"/>
      <c r="C249" s="372"/>
      <c r="D249" s="373"/>
      <c r="E249" s="182"/>
      <c r="F249" s="183" t="s">
        <v>743</v>
      </c>
      <c r="G249" s="180"/>
    </row>
    <row r="250" spans="1:21" s="8" customFormat="1" ht="15.75">
      <c r="A250" s="59" t="s">
        <v>342</v>
      </c>
      <c r="B250" s="59" t="s">
        <v>365</v>
      </c>
      <c r="C250" s="59" t="s">
        <v>365</v>
      </c>
      <c r="D250" s="59">
        <v>1</v>
      </c>
      <c r="E250" s="17" t="s">
        <v>449</v>
      </c>
      <c r="F250" s="135">
        <v>12242</v>
      </c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</row>
    <row r="251" spans="1:21" s="8" customFormat="1" ht="15.75">
      <c r="A251" s="59" t="s">
        <v>342</v>
      </c>
      <c r="B251" s="59" t="s">
        <v>365</v>
      </c>
      <c r="C251" s="59" t="s">
        <v>365</v>
      </c>
      <c r="D251" s="59">
        <v>2</v>
      </c>
      <c r="E251" s="19" t="s">
        <v>451</v>
      </c>
      <c r="F251" s="136">
        <v>15784</v>
      </c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</row>
    <row r="252" spans="1:21" s="8" customFormat="1" ht="15.75">
      <c r="A252" s="59" t="s">
        <v>342</v>
      </c>
      <c r="B252" s="59" t="s">
        <v>365</v>
      </c>
      <c r="C252" s="59" t="s">
        <v>365</v>
      </c>
      <c r="D252" s="59">
        <v>3</v>
      </c>
      <c r="E252" s="19" t="s">
        <v>482</v>
      </c>
      <c r="F252" s="136">
        <v>15784</v>
      </c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</row>
    <row r="253" spans="1:21" s="8" customFormat="1" ht="15.75">
      <c r="A253" s="59" t="s">
        <v>342</v>
      </c>
      <c r="B253" s="59" t="s">
        <v>365</v>
      </c>
      <c r="C253" s="59" t="s">
        <v>380</v>
      </c>
      <c r="D253" s="59">
        <v>1</v>
      </c>
      <c r="E253" s="16" t="s">
        <v>776</v>
      </c>
      <c r="F253" s="135">
        <v>19600</v>
      </c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</row>
    <row r="254" spans="1:21" s="8" customFormat="1" ht="15.75">
      <c r="A254" s="59" t="s">
        <v>342</v>
      </c>
      <c r="B254" s="59" t="s">
        <v>365</v>
      </c>
      <c r="C254" s="59" t="s">
        <v>382</v>
      </c>
      <c r="D254" s="59">
        <v>1</v>
      </c>
      <c r="E254" s="16" t="s">
        <v>777</v>
      </c>
      <c r="F254" s="135">
        <v>7100</v>
      </c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</row>
    <row r="255" spans="1:21" s="8" customFormat="1" ht="15.75">
      <c r="A255" s="59" t="s">
        <v>342</v>
      </c>
      <c r="B255" s="59" t="s">
        <v>365</v>
      </c>
      <c r="C255" s="59" t="s">
        <v>200</v>
      </c>
      <c r="D255" s="59">
        <v>2</v>
      </c>
      <c r="E255" s="17" t="s">
        <v>450</v>
      </c>
      <c r="F255" s="135">
        <v>1280</v>
      </c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</row>
    <row r="256" spans="1:21" s="8" customFormat="1" ht="15.75">
      <c r="A256" s="59" t="s">
        <v>342</v>
      </c>
      <c r="B256" s="59" t="s">
        <v>365</v>
      </c>
      <c r="C256" s="59" t="s">
        <v>371</v>
      </c>
      <c r="D256" s="59">
        <v>1</v>
      </c>
      <c r="E256" s="16" t="s">
        <v>660</v>
      </c>
      <c r="F256" s="135">
        <v>2000</v>
      </c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</row>
    <row r="257" spans="1:21" s="8" customFormat="1" ht="15.75">
      <c r="A257" s="62" t="s">
        <v>342</v>
      </c>
      <c r="B257" s="62" t="s">
        <v>365</v>
      </c>
      <c r="C257" s="62" t="s">
        <v>345</v>
      </c>
      <c r="D257" s="62">
        <v>1</v>
      </c>
      <c r="E257" s="19" t="s">
        <v>311</v>
      </c>
      <c r="F257" s="136">
        <v>8600</v>
      </c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</row>
    <row r="258" spans="1:21" s="8" customFormat="1" ht="15.75">
      <c r="A258" s="62" t="s">
        <v>342</v>
      </c>
      <c r="B258" s="62" t="s">
        <v>365</v>
      </c>
      <c r="C258" s="62" t="s">
        <v>362</v>
      </c>
      <c r="D258" s="62">
        <v>1</v>
      </c>
      <c r="E258" s="19" t="s">
        <v>253</v>
      </c>
      <c r="F258" s="136">
        <v>24000</v>
      </c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</row>
    <row r="259" spans="1:21" s="8" customFormat="1" ht="15.75">
      <c r="A259" s="59" t="s">
        <v>342</v>
      </c>
      <c r="B259" s="59" t="s">
        <v>365</v>
      </c>
      <c r="C259" s="59" t="s">
        <v>150</v>
      </c>
      <c r="D259" s="59">
        <v>1</v>
      </c>
      <c r="E259" s="17" t="s">
        <v>436</v>
      </c>
      <c r="F259" s="135">
        <v>4000</v>
      </c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</row>
    <row r="260" spans="1:21" s="8" customFormat="1" ht="15.75">
      <c r="A260" s="59" t="s">
        <v>342</v>
      </c>
      <c r="B260" s="59" t="s">
        <v>365</v>
      </c>
      <c r="C260" s="59" t="s">
        <v>151</v>
      </c>
      <c r="D260" s="59">
        <v>0</v>
      </c>
      <c r="E260" s="17" t="s">
        <v>769</v>
      </c>
      <c r="F260" s="135">
        <v>6440</v>
      </c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</row>
    <row r="261" spans="1:21" s="8" customFormat="1" ht="15.75">
      <c r="A261" s="59" t="s">
        <v>342</v>
      </c>
      <c r="B261" s="59" t="s">
        <v>365</v>
      </c>
      <c r="C261" s="59" t="s">
        <v>166</v>
      </c>
      <c r="D261" s="59">
        <v>1</v>
      </c>
      <c r="E261" s="17" t="s">
        <v>442</v>
      </c>
      <c r="F261" s="135">
        <v>28828</v>
      </c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</row>
    <row r="262" spans="1:21" s="8" customFormat="1" ht="15.75">
      <c r="A262" s="59" t="s">
        <v>342</v>
      </c>
      <c r="B262" s="59" t="s">
        <v>365</v>
      </c>
      <c r="C262" s="59" t="s">
        <v>167</v>
      </c>
      <c r="D262" s="59">
        <v>1</v>
      </c>
      <c r="E262" s="17" t="s">
        <v>448</v>
      </c>
      <c r="F262" s="135">
        <v>28828</v>
      </c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</row>
    <row r="263" spans="1:21" s="8" customFormat="1" ht="15.75">
      <c r="A263" s="59" t="s">
        <v>342</v>
      </c>
      <c r="B263" s="59" t="s">
        <v>365</v>
      </c>
      <c r="C263" s="59" t="s">
        <v>168</v>
      </c>
      <c r="D263" s="59">
        <v>1</v>
      </c>
      <c r="E263" s="17" t="s">
        <v>243</v>
      </c>
      <c r="F263" s="135">
        <v>15000</v>
      </c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</row>
    <row r="264" spans="1:21" s="8" customFormat="1" ht="31.5">
      <c r="A264" s="59" t="s">
        <v>342</v>
      </c>
      <c r="B264" s="59" t="s">
        <v>365</v>
      </c>
      <c r="C264" s="59" t="s">
        <v>176</v>
      </c>
      <c r="D264" s="59">
        <v>0</v>
      </c>
      <c r="E264" s="119" t="s">
        <v>242</v>
      </c>
      <c r="F264" s="136">
        <v>70400</v>
      </c>
      <c r="H264" s="137"/>
      <c r="I264" s="137"/>
      <c r="J264" s="137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</row>
    <row r="265" spans="1:21" s="8" customFormat="1" ht="31.5">
      <c r="A265" s="101" t="s">
        <v>342</v>
      </c>
      <c r="B265" s="101" t="s">
        <v>365</v>
      </c>
      <c r="C265" s="101" t="s">
        <v>176</v>
      </c>
      <c r="D265" s="101">
        <v>1</v>
      </c>
      <c r="E265" s="138" t="s">
        <v>699</v>
      </c>
      <c r="F265" s="139">
        <v>14000</v>
      </c>
      <c r="H265" s="137"/>
      <c r="I265" s="137"/>
      <c r="J265" s="137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</row>
    <row r="266" spans="1:21" s="8" customFormat="1" ht="15.75">
      <c r="A266" s="59" t="s">
        <v>342</v>
      </c>
      <c r="B266" s="59" t="s">
        <v>365</v>
      </c>
      <c r="C266" s="59" t="s">
        <v>189</v>
      </c>
      <c r="D266" s="59">
        <v>0</v>
      </c>
      <c r="E266" s="18" t="s">
        <v>768</v>
      </c>
      <c r="F266" s="135">
        <v>6930</v>
      </c>
      <c r="H266" s="137"/>
      <c r="I266" s="137"/>
      <c r="J266" s="137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</row>
    <row r="267" spans="1:21" s="3" customFormat="1" ht="15">
      <c r="A267" s="75"/>
      <c r="B267" s="75"/>
      <c r="C267" s="75"/>
      <c r="D267" s="75"/>
      <c r="E267" s="2"/>
      <c r="F267" s="2"/>
      <c r="G267" s="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</row>
    <row r="268" spans="1:21" s="3" customFormat="1" ht="15">
      <c r="A268" s="58" t="s">
        <v>241</v>
      </c>
      <c r="B268" s="75"/>
      <c r="C268" s="75"/>
      <c r="D268" s="75"/>
      <c r="E268" s="2"/>
      <c r="F268" s="2"/>
      <c r="G268" s="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</row>
    <row r="270" spans="1:14" s="12" customFormat="1" ht="16.5">
      <c r="A270" s="50" t="s">
        <v>587</v>
      </c>
      <c r="B270" s="50"/>
      <c r="C270" s="50"/>
      <c r="D270" s="50"/>
      <c r="E270" s="50"/>
      <c r="F270" s="56" t="s">
        <v>584</v>
      </c>
      <c r="G270" s="50"/>
      <c r="H270" s="50"/>
      <c r="I270" s="50"/>
      <c r="J270" s="50"/>
      <c r="K270" s="50"/>
      <c r="N270" s="51"/>
    </row>
    <row r="271" spans="1:14" s="12" customFormat="1" ht="27" customHeight="1">
      <c r="A271" s="50" t="s">
        <v>251</v>
      </c>
      <c r="B271" s="50"/>
      <c r="C271" s="50"/>
      <c r="D271" s="50"/>
      <c r="E271" s="50"/>
      <c r="F271" s="56" t="s">
        <v>585</v>
      </c>
      <c r="G271" s="50"/>
      <c r="H271" s="50"/>
      <c r="I271" s="50"/>
      <c r="J271" s="50"/>
      <c r="K271" s="50"/>
      <c r="N271" s="51"/>
    </row>
    <row r="272" spans="1:14" s="12" customFormat="1" ht="16.5">
      <c r="A272" s="50" t="s">
        <v>252</v>
      </c>
      <c r="B272" s="50"/>
      <c r="C272" s="50"/>
      <c r="D272" s="50"/>
      <c r="E272" s="50"/>
      <c r="F272" s="56"/>
      <c r="G272" s="50"/>
      <c r="H272" s="50"/>
      <c r="I272" s="50"/>
      <c r="J272" s="50"/>
      <c r="K272" s="50"/>
      <c r="N272" s="51"/>
    </row>
    <row r="273" spans="1:14" s="6" customFormat="1" ht="23.25" customHeight="1">
      <c r="A273" s="52" t="s">
        <v>739</v>
      </c>
      <c r="B273" s="52"/>
      <c r="C273" s="52"/>
      <c r="D273" s="52"/>
      <c r="E273" s="52"/>
      <c r="F273" s="52" t="s">
        <v>739</v>
      </c>
      <c r="H273" s="50"/>
      <c r="I273" s="50"/>
      <c r="J273" s="50"/>
      <c r="K273" s="50"/>
      <c r="N273" s="51"/>
    </row>
    <row r="274" spans="1:14" s="6" customFormat="1" ht="21.75" customHeight="1">
      <c r="A274" s="50" t="s">
        <v>81</v>
      </c>
      <c r="B274" s="50"/>
      <c r="C274" s="50"/>
      <c r="D274" s="50"/>
      <c r="E274" s="50"/>
      <c r="F274" s="56" t="s">
        <v>586</v>
      </c>
      <c r="G274" s="50"/>
      <c r="H274" s="50"/>
      <c r="I274" s="50"/>
      <c r="J274" s="50"/>
      <c r="K274" s="50"/>
      <c r="N274" s="51"/>
    </row>
    <row r="275" spans="1:14" s="6" customFormat="1" ht="15.75">
      <c r="A275" s="28"/>
      <c r="B275" s="28"/>
      <c r="C275" s="28"/>
      <c r="D275" s="28"/>
      <c r="E275" s="91" t="s">
        <v>308</v>
      </c>
      <c r="F275" s="28"/>
      <c r="G275" s="28"/>
      <c r="H275" s="28"/>
      <c r="I275" s="28"/>
      <c r="J275" s="28"/>
      <c r="K275" s="1"/>
      <c r="L275" s="1"/>
      <c r="M275" s="1"/>
      <c r="N275" s="53"/>
    </row>
    <row r="276" spans="1:14" s="12" customFormat="1" ht="15" customHeight="1">
      <c r="A276" s="29"/>
      <c r="B276" s="29"/>
      <c r="C276" s="29"/>
      <c r="D276" s="29"/>
      <c r="G276" s="54"/>
      <c r="H276" s="54"/>
      <c r="I276" s="1"/>
      <c r="J276" s="54"/>
      <c r="K276" s="1"/>
      <c r="L276" s="54"/>
      <c r="M276" s="1"/>
      <c r="N276" s="55"/>
    </row>
    <row r="277" spans="1:14" s="12" customFormat="1" ht="15.75">
      <c r="A277" s="6"/>
      <c r="B277" s="6"/>
      <c r="C277" s="6"/>
      <c r="D277" s="15"/>
      <c r="E277" s="72" t="s">
        <v>592</v>
      </c>
      <c r="G277" s="1"/>
      <c r="I277" s="92"/>
      <c r="L277" s="34"/>
      <c r="N277" s="14"/>
    </row>
    <row r="279" spans="1:21" s="8" customFormat="1" ht="15.75">
      <c r="A279" s="48" t="s">
        <v>342</v>
      </c>
      <c r="B279" s="48" t="s">
        <v>380</v>
      </c>
      <c r="C279" s="121"/>
      <c r="D279" s="123"/>
      <c r="E279" s="48" t="s">
        <v>397</v>
      </c>
      <c r="F279" s="12"/>
      <c r="G279" s="1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</row>
    <row r="280" spans="1:21" s="8" customFormat="1" ht="15.75">
      <c r="A280" s="48" t="s">
        <v>342</v>
      </c>
      <c r="B280" s="48" t="s">
        <v>382</v>
      </c>
      <c r="C280" s="121"/>
      <c r="D280" s="123"/>
      <c r="E280" s="48" t="s">
        <v>398</v>
      </c>
      <c r="F280" s="12"/>
      <c r="G280" s="1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</row>
    <row r="281" spans="1:21" s="8" customFormat="1" ht="16.5" thickBot="1">
      <c r="A281" s="130"/>
      <c r="B281" s="130"/>
      <c r="C281" s="121"/>
      <c r="D281" s="123"/>
      <c r="E281" s="4"/>
      <c r="F281" s="12"/>
      <c r="G281" s="1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</row>
    <row r="282" spans="1:7" s="181" customFormat="1" ht="15.75">
      <c r="A282" s="368" t="s">
        <v>340</v>
      </c>
      <c r="B282" s="369"/>
      <c r="C282" s="369"/>
      <c r="D282" s="370"/>
      <c r="E282" s="178" t="s">
        <v>751</v>
      </c>
      <c r="F282" s="179" t="s">
        <v>741</v>
      </c>
      <c r="G282" s="180"/>
    </row>
    <row r="283" spans="1:7" s="181" customFormat="1" ht="16.5" thickBot="1">
      <c r="A283" s="371" t="s">
        <v>341</v>
      </c>
      <c r="B283" s="372"/>
      <c r="C283" s="372"/>
      <c r="D283" s="373"/>
      <c r="E283" s="182"/>
      <c r="F283" s="183" t="s">
        <v>743</v>
      </c>
      <c r="G283" s="180"/>
    </row>
    <row r="284" spans="1:21" s="8" customFormat="1" ht="15.75">
      <c r="A284" s="60" t="s">
        <v>342</v>
      </c>
      <c r="B284" s="60" t="s">
        <v>197</v>
      </c>
      <c r="C284" s="60" t="s">
        <v>362</v>
      </c>
      <c r="D284" s="60">
        <v>0</v>
      </c>
      <c r="E284" s="23" t="s">
        <v>763</v>
      </c>
      <c r="F284" s="140">
        <v>3870</v>
      </c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</row>
    <row r="285" spans="1:21" s="8" customFormat="1" ht="31.5">
      <c r="A285" s="112" t="s">
        <v>342</v>
      </c>
      <c r="B285" s="112" t="s">
        <v>197</v>
      </c>
      <c r="C285" s="112" t="s">
        <v>150</v>
      </c>
      <c r="D285" s="112">
        <v>0</v>
      </c>
      <c r="E285" s="143" t="s">
        <v>267</v>
      </c>
      <c r="F285" s="120">
        <v>20160</v>
      </c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</row>
    <row r="286" spans="1:21" s="8" customFormat="1" ht="31.5">
      <c r="A286" s="60" t="s">
        <v>342</v>
      </c>
      <c r="B286" s="60" t="s">
        <v>197</v>
      </c>
      <c r="C286" s="60" t="s">
        <v>150</v>
      </c>
      <c r="D286" s="60">
        <v>1</v>
      </c>
      <c r="E286" s="119" t="s">
        <v>268</v>
      </c>
      <c r="F286" s="109">
        <v>2720</v>
      </c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</row>
    <row r="287" spans="1:21" s="8" customFormat="1" ht="31.5">
      <c r="A287" s="101" t="s">
        <v>342</v>
      </c>
      <c r="B287" s="101" t="s">
        <v>197</v>
      </c>
      <c r="C287" s="101" t="s">
        <v>150</v>
      </c>
      <c r="D287" s="101">
        <v>2</v>
      </c>
      <c r="E287" s="119" t="s">
        <v>269</v>
      </c>
      <c r="F287" s="148">
        <v>3970</v>
      </c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</row>
    <row r="288" spans="1:21" s="8" customFormat="1" ht="15.75">
      <c r="A288" s="61" t="s">
        <v>342</v>
      </c>
      <c r="B288" s="61" t="s">
        <v>197</v>
      </c>
      <c r="C288" s="61" t="s">
        <v>151</v>
      </c>
      <c r="D288" s="61">
        <v>0</v>
      </c>
      <c r="E288" s="144" t="s">
        <v>244</v>
      </c>
      <c r="F288" s="109">
        <v>13910</v>
      </c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</row>
    <row r="289" spans="1:21" s="8" customFormat="1" ht="15.75">
      <c r="A289" s="59" t="s">
        <v>342</v>
      </c>
      <c r="B289" s="59" t="s">
        <v>197</v>
      </c>
      <c r="C289" s="59">
        <v>32</v>
      </c>
      <c r="D289" s="59">
        <v>1</v>
      </c>
      <c r="E289" s="35" t="s">
        <v>453</v>
      </c>
      <c r="F289" s="109">
        <v>6000</v>
      </c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</row>
    <row r="290" spans="1:21" s="8" customFormat="1" ht="31.5">
      <c r="A290" s="149" t="s">
        <v>342</v>
      </c>
      <c r="B290" s="150" t="s">
        <v>197</v>
      </c>
      <c r="C290" s="149" t="s">
        <v>152</v>
      </c>
      <c r="D290" s="150">
        <v>0</v>
      </c>
      <c r="E290" s="143" t="s">
        <v>246</v>
      </c>
      <c r="F290" s="148">
        <v>2820</v>
      </c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</row>
    <row r="291" spans="1:21" s="8" customFormat="1" ht="31.5">
      <c r="A291" s="149" t="s">
        <v>342</v>
      </c>
      <c r="B291" s="150" t="s">
        <v>197</v>
      </c>
      <c r="C291" s="149" t="s">
        <v>152</v>
      </c>
      <c r="D291" s="150">
        <v>1</v>
      </c>
      <c r="E291" s="119" t="s">
        <v>257</v>
      </c>
      <c r="F291" s="148">
        <v>5310</v>
      </c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</row>
    <row r="292" spans="1:21" s="8" customFormat="1" ht="15.75">
      <c r="A292" s="59" t="s">
        <v>342</v>
      </c>
      <c r="B292" s="59" t="s">
        <v>197</v>
      </c>
      <c r="C292" s="59" t="s">
        <v>153</v>
      </c>
      <c r="D292" s="59">
        <v>0</v>
      </c>
      <c r="E292" s="33" t="s">
        <v>270</v>
      </c>
      <c r="F292" s="116">
        <v>4750</v>
      </c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</row>
    <row r="293" spans="1:21" s="8" customFormat="1" ht="15.75">
      <c r="A293" s="59" t="s">
        <v>342</v>
      </c>
      <c r="B293" s="59" t="s">
        <v>197</v>
      </c>
      <c r="C293" s="59" t="s">
        <v>153</v>
      </c>
      <c r="D293" s="59">
        <v>1</v>
      </c>
      <c r="E293" s="35" t="s">
        <v>764</v>
      </c>
      <c r="F293" s="109">
        <v>4750</v>
      </c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</row>
    <row r="294" spans="1:21" s="8" customFormat="1" ht="15.75">
      <c r="A294" s="59" t="s">
        <v>342</v>
      </c>
      <c r="B294" s="59" t="s">
        <v>197</v>
      </c>
      <c r="C294" s="59" t="s">
        <v>153</v>
      </c>
      <c r="D294" s="59">
        <v>2</v>
      </c>
      <c r="E294" s="145" t="s">
        <v>275</v>
      </c>
      <c r="F294" s="116">
        <v>3980</v>
      </c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</row>
    <row r="295" spans="1:21" s="8" customFormat="1" ht="15.75">
      <c r="A295" s="59" t="s">
        <v>342</v>
      </c>
      <c r="B295" s="59" t="s">
        <v>197</v>
      </c>
      <c r="C295" s="59" t="s">
        <v>153</v>
      </c>
      <c r="D295" s="59">
        <v>3</v>
      </c>
      <c r="E295" s="145" t="s">
        <v>271</v>
      </c>
      <c r="F295" s="116">
        <v>7700</v>
      </c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</row>
    <row r="296" spans="1:21" s="8" customFormat="1" ht="15.75">
      <c r="A296" s="62" t="s">
        <v>342</v>
      </c>
      <c r="B296" s="62" t="s">
        <v>197</v>
      </c>
      <c r="C296" s="62" t="s">
        <v>154</v>
      </c>
      <c r="D296" s="62"/>
      <c r="E296" s="146" t="s">
        <v>206</v>
      </c>
      <c r="F296" s="141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</row>
    <row r="297" spans="1:21" s="8" customFormat="1" ht="15.75">
      <c r="A297" s="59" t="s">
        <v>342</v>
      </c>
      <c r="B297" s="59" t="s">
        <v>197</v>
      </c>
      <c r="C297" s="62" t="s">
        <v>154</v>
      </c>
      <c r="D297" s="62">
        <v>1</v>
      </c>
      <c r="E297" s="35" t="s">
        <v>245</v>
      </c>
      <c r="F297" s="109">
        <v>6147</v>
      </c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</row>
    <row r="298" spans="1:21" s="8" customFormat="1" ht="15.75">
      <c r="A298" s="59" t="s">
        <v>342</v>
      </c>
      <c r="B298" s="59" t="s">
        <v>197</v>
      </c>
      <c r="C298" s="59" t="s">
        <v>159</v>
      </c>
      <c r="D298" s="59"/>
      <c r="E298" s="147" t="s">
        <v>276</v>
      </c>
      <c r="F298" s="142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</row>
    <row r="299" spans="1:21" s="8" customFormat="1" ht="15.75">
      <c r="A299" s="59" t="s">
        <v>342</v>
      </c>
      <c r="B299" s="59" t="s">
        <v>197</v>
      </c>
      <c r="C299" s="59" t="s">
        <v>159</v>
      </c>
      <c r="D299" s="59">
        <v>2</v>
      </c>
      <c r="E299" s="35" t="s">
        <v>215</v>
      </c>
      <c r="F299" s="109">
        <v>6000</v>
      </c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</row>
    <row r="300" spans="1:21" s="8" customFormat="1" ht="15.75">
      <c r="A300" s="59" t="s">
        <v>342</v>
      </c>
      <c r="B300" s="59" t="s">
        <v>197</v>
      </c>
      <c r="C300" s="59" t="s">
        <v>196</v>
      </c>
      <c r="D300" s="59">
        <v>0</v>
      </c>
      <c r="E300" s="33" t="s">
        <v>438</v>
      </c>
      <c r="F300" s="109">
        <v>3850</v>
      </c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</row>
    <row r="301" spans="1:21" s="8" customFormat="1" ht="31.5">
      <c r="A301" s="101" t="s">
        <v>342</v>
      </c>
      <c r="B301" s="101" t="s">
        <v>197</v>
      </c>
      <c r="C301" s="101">
        <v>60</v>
      </c>
      <c r="D301" s="101">
        <v>0</v>
      </c>
      <c r="E301" s="297" t="s">
        <v>767</v>
      </c>
      <c r="F301" s="120">
        <v>1792</v>
      </c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</row>
    <row r="302" spans="1:21" s="8" customFormat="1" ht="15.75">
      <c r="A302" s="59" t="s">
        <v>342</v>
      </c>
      <c r="B302" s="59" t="s">
        <v>197</v>
      </c>
      <c r="C302" s="59">
        <v>70</v>
      </c>
      <c r="D302" s="59">
        <v>0</v>
      </c>
      <c r="E302" s="35" t="s">
        <v>207</v>
      </c>
      <c r="F302" s="109">
        <v>16115</v>
      </c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</row>
    <row r="303" spans="1:21" s="8" customFormat="1" ht="47.25" customHeight="1">
      <c r="A303" s="59" t="s">
        <v>342</v>
      </c>
      <c r="B303" s="59" t="s">
        <v>197</v>
      </c>
      <c r="C303" s="59">
        <v>71</v>
      </c>
      <c r="D303" s="59">
        <v>0</v>
      </c>
      <c r="E303" s="119" t="s">
        <v>574</v>
      </c>
      <c r="F303" s="120">
        <v>15000</v>
      </c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</row>
    <row r="304" spans="1:21" s="8" customFormat="1" ht="47.25" customHeight="1">
      <c r="A304" s="59" t="s">
        <v>342</v>
      </c>
      <c r="B304" s="59" t="s">
        <v>197</v>
      </c>
      <c r="C304" s="59">
        <v>72</v>
      </c>
      <c r="D304" s="59">
        <v>0</v>
      </c>
      <c r="E304" s="317" t="s">
        <v>589</v>
      </c>
      <c r="F304" s="120">
        <v>29392</v>
      </c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</row>
    <row r="305" spans="1:21" s="8" customFormat="1" ht="47.25" customHeight="1">
      <c r="A305" s="59" t="s">
        <v>342</v>
      </c>
      <c r="B305" s="59" t="s">
        <v>197</v>
      </c>
      <c r="C305" s="59">
        <v>72</v>
      </c>
      <c r="D305" s="59">
        <v>1</v>
      </c>
      <c r="E305" s="317" t="s">
        <v>590</v>
      </c>
      <c r="F305" s="120">
        <v>29392</v>
      </c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</row>
    <row r="306" spans="1:21" s="8" customFormat="1" ht="47.25" customHeight="1">
      <c r="A306" s="59" t="s">
        <v>342</v>
      </c>
      <c r="B306" s="59" t="s">
        <v>197</v>
      </c>
      <c r="C306" s="59">
        <v>72</v>
      </c>
      <c r="D306" s="59">
        <v>2</v>
      </c>
      <c r="E306" s="317" t="s">
        <v>591</v>
      </c>
      <c r="F306" s="120">
        <v>24442</v>
      </c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</row>
    <row r="307" spans="1:14" s="12" customFormat="1" ht="16.5">
      <c r="A307" s="50" t="s">
        <v>587</v>
      </c>
      <c r="B307" s="50"/>
      <c r="C307" s="50"/>
      <c r="D307" s="50"/>
      <c r="E307" s="50"/>
      <c r="F307" s="56" t="s">
        <v>584</v>
      </c>
      <c r="G307" s="50"/>
      <c r="H307" s="50"/>
      <c r="I307" s="50"/>
      <c r="J307" s="50"/>
      <c r="K307" s="50"/>
      <c r="N307" s="51"/>
    </row>
    <row r="308" spans="1:14" s="12" customFormat="1" ht="27" customHeight="1">
      <c r="A308" s="50" t="s">
        <v>251</v>
      </c>
      <c r="B308" s="50"/>
      <c r="C308" s="50"/>
      <c r="D308" s="50"/>
      <c r="E308" s="50"/>
      <c r="F308" s="56" t="s">
        <v>585</v>
      </c>
      <c r="G308" s="50"/>
      <c r="H308" s="50"/>
      <c r="I308" s="50"/>
      <c r="J308" s="50"/>
      <c r="K308" s="50"/>
      <c r="N308" s="51"/>
    </row>
    <row r="309" spans="1:14" s="12" customFormat="1" ht="16.5">
      <c r="A309" s="50" t="s">
        <v>252</v>
      </c>
      <c r="B309" s="50"/>
      <c r="C309" s="50"/>
      <c r="D309" s="50"/>
      <c r="E309" s="50"/>
      <c r="F309" s="56"/>
      <c r="G309" s="50"/>
      <c r="H309" s="50"/>
      <c r="I309" s="50"/>
      <c r="J309" s="50"/>
      <c r="K309" s="50"/>
      <c r="N309" s="51"/>
    </row>
    <row r="310" spans="1:14" s="6" customFormat="1" ht="23.25" customHeight="1">
      <c r="A310" s="52" t="s">
        <v>739</v>
      </c>
      <c r="B310" s="52"/>
      <c r="C310" s="52"/>
      <c r="D310" s="52"/>
      <c r="E310" s="52"/>
      <c r="F310" s="52" t="s">
        <v>739</v>
      </c>
      <c r="H310" s="50"/>
      <c r="I310" s="50"/>
      <c r="J310" s="50"/>
      <c r="K310" s="50"/>
      <c r="N310" s="51"/>
    </row>
    <row r="311" spans="1:14" s="6" customFormat="1" ht="21.75" customHeight="1">
      <c r="A311" s="50" t="s">
        <v>81</v>
      </c>
      <c r="B311" s="50"/>
      <c r="C311" s="50"/>
      <c r="D311" s="50"/>
      <c r="E311" s="50"/>
      <c r="F311" s="56" t="s">
        <v>586</v>
      </c>
      <c r="G311" s="50"/>
      <c r="H311" s="50"/>
      <c r="I311" s="50"/>
      <c r="J311" s="50"/>
      <c r="K311" s="50"/>
      <c r="N311" s="51"/>
    </row>
    <row r="312" spans="1:14" s="6" customFormat="1" ht="15.75">
      <c r="A312" s="28"/>
      <c r="B312" s="28"/>
      <c r="C312" s="28"/>
      <c r="D312" s="28"/>
      <c r="E312" s="91" t="s">
        <v>308</v>
      </c>
      <c r="F312" s="28"/>
      <c r="G312" s="28"/>
      <c r="H312" s="28"/>
      <c r="I312" s="28"/>
      <c r="J312" s="28"/>
      <c r="K312" s="1"/>
      <c r="L312" s="1"/>
      <c r="M312" s="1"/>
      <c r="N312" s="53"/>
    </row>
    <row r="313" spans="1:14" s="12" customFormat="1" ht="15" customHeight="1">
      <c r="A313" s="29"/>
      <c r="B313" s="29"/>
      <c r="C313" s="29"/>
      <c r="D313" s="29"/>
      <c r="G313" s="54"/>
      <c r="H313" s="54"/>
      <c r="I313" s="1"/>
      <c r="J313" s="54"/>
      <c r="K313" s="1"/>
      <c r="L313" s="54"/>
      <c r="M313" s="1"/>
      <c r="N313" s="55"/>
    </row>
    <row r="314" spans="1:14" s="12" customFormat="1" ht="15.75">
      <c r="A314" s="6"/>
      <c r="B314" s="6"/>
      <c r="C314" s="6"/>
      <c r="D314" s="15"/>
      <c r="E314" s="72" t="s">
        <v>374</v>
      </c>
      <c r="G314" s="1"/>
      <c r="I314" s="92"/>
      <c r="L314" s="34"/>
      <c r="N314" s="14"/>
    </row>
    <row r="316" spans="1:21" s="8" customFormat="1" ht="15.75">
      <c r="A316" s="48" t="s">
        <v>342</v>
      </c>
      <c r="B316" s="48" t="s">
        <v>200</v>
      </c>
      <c r="C316" s="132"/>
      <c r="D316" s="151"/>
      <c r="E316" s="48" t="s">
        <v>202</v>
      </c>
      <c r="F316" s="12"/>
      <c r="G316" s="26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</row>
    <row r="317" spans="1:21" s="8" customFormat="1" ht="16.5" thickBot="1">
      <c r="A317" s="12"/>
      <c r="D317" s="71"/>
      <c r="E317" s="12"/>
      <c r="F317" s="12"/>
      <c r="G317" s="12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</row>
    <row r="318" spans="1:7" s="181" customFormat="1" ht="15.75">
      <c r="A318" s="368" t="s">
        <v>340</v>
      </c>
      <c r="B318" s="369"/>
      <c r="C318" s="369"/>
      <c r="D318" s="370"/>
      <c r="E318" s="178" t="s">
        <v>751</v>
      </c>
      <c r="F318" s="179" t="s">
        <v>741</v>
      </c>
      <c r="G318" s="180"/>
    </row>
    <row r="319" spans="1:7" s="181" customFormat="1" ht="16.5" thickBot="1">
      <c r="A319" s="371" t="s">
        <v>341</v>
      </c>
      <c r="B319" s="372"/>
      <c r="C319" s="372"/>
      <c r="D319" s="373"/>
      <c r="E319" s="182"/>
      <c r="F319" s="183" t="s">
        <v>743</v>
      </c>
      <c r="G319" s="180"/>
    </row>
    <row r="320" spans="1:21" s="8" customFormat="1" ht="15.75">
      <c r="A320" s="80" t="s">
        <v>342</v>
      </c>
      <c r="B320" s="80" t="s">
        <v>200</v>
      </c>
      <c r="C320" s="80">
        <v>20</v>
      </c>
      <c r="D320" s="80">
        <v>0</v>
      </c>
      <c r="E320" s="16" t="s">
        <v>458</v>
      </c>
      <c r="F320" s="109">
        <v>6000</v>
      </c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</row>
    <row r="321" spans="1:21" s="8" customFormat="1" ht="15.75">
      <c r="A321" s="80" t="s">
        <v>342</v>
      </c>
      <c r="B321" s="80" t="s">
        <v>200</v>
      </c>
      <c r="C321" s="80">
        <v>21</v>
      </c>
      <c r="D321" s="80">
        <v>0</v>
      </c>
      <c r="E321" s="16" t="s">
        <v>481</v>
      </c>
      <c r="F321" s="109">
        <v>7000</v>
      </c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</row>
    <row r="322" spans="1:21" s="8" customFormat="1" ht="15.75">
      <c r="A322" s="80" t="s">
        <v>342</v>
      </c>
      <c r="B322" s="80" t="s">
        <v>200</v>
      </c>
      <c r="C322" s="80">
        <v>22</v>
      </c>
      <c r="D322" s="80">
        <v>0</v>
      </c>
      <c r="E322" s="16" t="s">
        <v>423</v>
      </c>
      <c r="F322" s="109">
        <v>3500</v>
      </c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</row>
    <row r="323" spans="1:21" s="8" customFormat="1" ht="15.75">
      <c r="A323" s="80" t="s">
        <v>342</v>
      </c>
      <c r="B323" s="80" t="s">
        <v>200</v>
      </c>
      <c r="C323" s="80">
        <v>23</v>
      </c>
      <c r="D323" s="80">
        <v>0</v>
      </c>
      <c r="E323" s="16" t="s">
        <v>424</v>
      </c>
      <c r="F323" s="109">
        <v>3800</v>
      </c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</row>
    <row r="324" spans="1:21" s="8" customFormat="1" ht="15.75">
      <c r="A324" s="80" t="s">
        <v>342</v>
      </c>
      <c r="B324" s="80" t="s">
        <v>200</v>
      </c>
      <c r="C324" s="80">
        <v>24</v>
      </c>
      <c r="D324" s="80">
        <v>0</v>
      </c>
      <c r="E324" s="16" t="s">
        <v>425</v>
      </c>
      <c r="F324" s="109">
        <v>3000</v>
      </c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</row>
    <row r="325" spans="1:21" s="8" customFormat="1" ht="15.75">
      <c r="A325" s="80" t="s">
        <v>342</v>
      </c>
      <c r="B325" s="80" t="s">
        <v>200</v>
      </c>
      <c r="C325" s="80">
        <v>25</v>
      </c>
      <c r="D325" s="80">
        <v>0</v>
      </c>
      <c r="E325" s="16" t="s">
        <v>426</v>
      </c>
      <c r="F325" s="109">
        <v>9000</v>
      </c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</row>
    <row r="326" spans="1:21" s="8" customFormat="1" ht="15.75">
      <c r="A326" s="80" t="s">
        <v>342</v>
      </c>
      <c r="B326" s="80" t="s">
        <v>200</v>
      </c>
      <c r="C326" s="80">
        <v>26</v>
      </c>
      <c r="D326" s="80">
        <v>0</v>
      </c>
      <c r="E326" s="16" t="s">
        <v>132</v>
      </c>
      <c r="F326" s="109">
        <v>7000</v>
      </c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</row>
    <row r="327" spans="1:21" s="8" customFormat="1" ht="15.75">
      <c r="A327" s="80" t="s">
        <v>342</v>
      </c>
      <c r="B327" s="80" t="s">
        <v>200</v>
      </c>
      <c r="C327" s="80">
        <v>27</v>
      </c>
      <c r="D327" s="80">
        <v>0</v>
      </c>
      <c r="E327" s="16" t="s">
        <v>293</v>
      </c>
      <c r="F327" s="109">
        <v>10000</v>
      </c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</row>
    <row r="328" spans="1:21" s="8" customFormat="1" ht="15.75">
      <c r="A328" s="80" t="s">
        <v>342</v>
      </c>
      <c r="B328" s="80" t="s">
        <v>200</v>
      </c>
      <c r="C328" s="80">
        <v>28</v>
      </c>
      <c r="D328" s="80">
        <v>0</v>
      </c>
      <c r="E328" s="16" t="s">
        <v>133</v>
      </c>
      <c r="F328" s="109">
        <v>10000</v>
      </c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</row>
    <row r="329" spans="1:21" s="8" customFormat="1" ht="15.75">
      <c r="A329" s="80" t="s">
        <v>342</v>
      </c>
      <c r="B329" s="80" t="s">
        <v>200</v>
      </c>
      <c r="C329" s="80">
        <v>29</v>
      </c>
      <c r="D329" s="80">
        <v>0</v>
      </c>
      <c r="E329" s="16" t="s">
        <v>134</v>
      </c>
      <c r="F329" s="109">
        <v>8500</v>
      </c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</row>
    <row r="330" spans="1:21" s="8" customFormat="1" ht="15.75">
      <c r="A330" s="80" t="s">
        <v>342</v>
      </c>
      <c r="B330" s="80" t="s">
        <v>200</v>
      </c>
      <c r="C330" s="80">
        <v>30</v>
      </c>
      <c r="D330" s="80">
        <v>0</v>
      </c>
      <c r="E330" s="16" t="s">
        <v>135</v>
      </c>
      <c r="F330" s="109">
        <v>6500</v>
      </c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</row>
    <row r="331" spans="1:21" s="8" customFormat="1" ht="15.75">
      <c r="A331" s="80" t="s">
        <v>342</v>
      </c>
      <c r="B331" s="80" t="s">
        <v>200</v>
      </c>
      <c r="C331" s="80">
        <v>31</v>
      </c>
      <c r="D331" s="80">
        <v>0</v>
      </c>
      <c r="E331" s="16" t="s">
        <v>136</v>
      </c>
      <c r="F331" s="109">
        <v>15000</v>
      </c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</row>
    <row r="332" spans="1:21" s="8" customFormat="1" ht="15.75">
      <c r="A332" s="80" t="s">
        <v>342</v>
      </c>
      <c r="B332" s="80" t="s">
        <v>200</v>
      </c>
      <c r="C332" s="80">
        <v>32</v>
      </c>
      <c r="D332" s="80">
        <v>0</v>
      </c>
      <c r="E332" s="16" t="s">
        <v>438</v>
      </c>
      <c r="F332" s="109">
        <v>8000</v>
      </c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</row>
    <row r="333" spans="1:21" s="8" customFormat="1" ht="15.75">
      <c r="A333" s="80" t="s">
        <v>342</v>
      </c>
      <c r="B333" s="80" t="s">
        <v>200</v>
      </c>
      <c r="C333" s="80">
        <v>33</v>
      </c>
      <c r="D333" s="80">
        <v>0</v>
      </c>
      <c r="E333" s="16" t="s">
        <v>137</v>
      </c>
      <c r="F333" s="109">
        <v>5000</v>
      </c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</row>
    <row r="334" spans="1:21" s="8" customFormat="1" ht="15.75">
      <c r="A334" s="80" t="s">
        <v>342</v>
      </c>
      <c r="B334" s="80" t="s">
        <v>200</v>
      </c>
      <c r="C334" s="80">
        <v>34</v>
      </c>
      <c r="D334" s="80">
        <v>0</v>
      </c>
      <c r="E334" s="16" t="s">
        <v>138</v>
      </c>
      <c r="F334" s="109">
        <v>13000</v>
      </c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</row>
    <row r="335" spans="1:6" ht="15.75">
      <c r="A335" s="80" t="s">
        <v>342</v>
      </c>
      <c r="B335" s="80" t="s">
        <v>200</v>
      </c>
      <c r="C335" s="80">
        <v>35</v>
      </c>
      <c r="D335" s="80">
        <v>0</v>
      </c>
      <c r="E335" s="16" t="s">
        <v>139</v>
      </c>
      <c r="F335" s="109">
        <v>12000</v>
      </c>
    </row>
    <row r="336" spans="1:6" ht="15.75">
      <c r="A336" s="80" t="s">
        <v>342</v>
      </c>
      <c r="B336" s="80" t="s">
        <v>200</v>
      </c>
      <c r="C336" s="80">
        <v>36</v>
      </c>
      <c r="D336" s="80">
        <v>0</v>
      </c>
      <c r="E336" s="16" t="s">
        <v>140</v>
      </c>
      <c r="F336" s="109">
        <v>12000</v>
      </c>
    </row>
    <row r="337" spans="1:6" ht="15.75">
      <c r="A337" s="80" t="s">
        <v>342</v>
      </c>
      <c r="B337" s="80" t="s">
        <v>200</v>
      </c>
      <c r="C337" s="80">
        <v>37</v>
      </c>
      <c r="D337" s="80">
        <v>0</v>
      </c>
      <c r="E337" s="31" t="s">
        <v>511</v>
      </c>
      <c r="F337" s="109">
        <v>600</v>
      </c>
    </row>
    <row r="338" spans="1:14" s="12" customFormat="1" ht="16.5">
      <c r="A338" s="50" t="s">
        <v>587</v>
      </c>
      <c r="B338" s="50"/>
      <c r="C338" s="50"/>
      <c r="D338" s="50"/>
      <c r="E338" s="50"/>
      <c r="F338" s="56" t="s">
        <v>584</v>
      </c>
      <c r="G338" s="50"/>
      <c r="H338" s="50"/>
      <c r="I338" s="50"/>
      <c r="J338" s="50"/>
      <c r="K338" s="50"/>
      <c r="N338" s="51"/>
    </row>
    <row r="339" spans="1:14" s="12" customFormat="1" ht="16.5">
      <c r="A339" s="50" t="s">
        <v>251</v>
      </c>
      <c r="B339" s="50"/>
      <c r="C339" s="50"/>
      <c r="D339" s="50"/>
      <c r="E339" s="50"/>
      <c r="F339" s="56" t="s">
        <v>585</v>
      </c>
      <c r="G339" s="50"/>
      <c r="H339" s="50"/>
      <c r="I339" s="50"/>
      <c r="J339" s="50"/>
      <c r="K339" s="50"/>
      <c r="N339" s="51"/>
    </row>
    <row r="340" spans="1:14" s="12" customFormat="1" ht="16.5">
      <c r="A340" s="50" t="s">
        <v>252</v>
      </c>
      <c r="B340" s="50"/>
      <c r="C340" s="50"/>
      <c r="D340" s="50"/>
      <c r="E340" s="50"/>
      <c r="F340" s="56"/>
      <c r="G340" s="50"/>
      <c r="H340" s="50"/>
      <c r="I340" s="50"/>
      <c r="J340" s="50"/>
      <c r="K340" s="50"/>
      <c r="N340" s="51"/>
    </row>
    <row r="341" spans="1:14" s="6" customFormat="1" ht="23.25" customHeight="1">
      <c r="A341" s="52" t="s">
        <v>739</v>
      </c>
      <c r="B341" s="52"/>
      <c r="C341" s="52"/>
      <c r="D341" s="52"/>
      <c r="E341" s="52"/>
      <c r="F341" s="52" t="s">
        <v>739</v>
      </c>
      <c r="H341" s="50"/>
      <c r="I341" s="50"/>
      <c r="J341" s="50"/>
      <c r="K341" s="50"/>
      <c r="N341" s="51"/>
    </row>
    <row r="342" spans="1:14" s="6" customFormat="1" ht="21.75" customHeight="1">
      <c r="A342" s="50" t="s">
        <v>81</v>
      </c>
      <c r="B342" s="50"/>
      <c r="C342" s="50"/>
      <c r="D342" s="50"/>
      <c r="E342" s="50"/>
      <c r="F342" s="56" t="s">
        <v>586</v>
      </c>
      <c r="G342" s="50"/>
      <c r="H342" s="50"/>
      <c r="I342" s="50"/>
      <c r="J342" s="50"/>
      <c r="K342" s="50"/>
      <c r="N342" s="51"/>
    </row>
    <row r="343" spans="1:14" s="6" customFormat="1" ht="15.75">
      <c r="A343" s="28"/>
      <c r="B343" s="28"/>
      <c r="C343" s="28"/>
      <c r="D343" s="28"/>
      <c r="E343" s="91" t="s">
        <v>308</v>
      </c>
      <c r="F343" s="28"/>
      <c r="G343" s="28"/>
      <c r="H343" s="28"/>
      <c r="I343" s="28"/>
      <c r="J343" s="28"/>
      <c r="K343" s="1"/>
      <c r="L343" s="1"/>
      <c r="M343" s="1"/>
      <c r="N343" s="53"/>
    </row>
    <row r="344" spans="1:14" s="12" customFormat="1" ht="15" customHeight="1">
      <c r="A344" s="29"/>
      <c r="B344" s="29"/>
      <c r="C344" s="29"/>
      <c r="D344" s="29"/>
      <c r="G344" s="54"/>
      <c r="H344" s="54"/>
      <c r="I344" s="1"/>
      <c r="J344" s="54"/>
      <c r="K344" s="1"/>
      <c r="L344" s="54"/>
      <c r="M344" s="1"/>
      <c r="N344" s="55"/>
    </row>
    <row r="345" spans="1:14" s="12" customFormat="1" ht="15.75">
      <c r="A345" s="6"/>
      <c r="B345" s="6"/>
      <c r="C345" s="6"/>
      <c r="D345" s="15"/>
      <c r="E345" s="72" t="s">
        <v>53</v>
      </c>
      <c r="G345" s="1"/>
      <c r="I345" s="92"/>
      <c r="L345" s="34"/>
      <c r="N345" s="14"/>
    </row>
    <row r="347" spans="1:21" s="8" customFormat="1" ht="15.75">
      <c r="A347" s="72" t="s">
        <v>342</v>
      </c>
      <c r="B347" s="72" t="s">
        <v>371</v>
      </c>
      <c r="C347" s="132"/>
      <c r="D347" s="72"/>
      <c r="E347" s="48" t="s">
        <v>689</v>
      </c>
      <c r="F347" s="12"/>
      <c r="G347" s="12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</row>
    <row r="348" spans="1:21" s="8" customFormat="1" ht="16.5" thickBot="1">
      <c r="A348" s="110"/>
      <c r="B348" s="110"/>
      <c r="C348" s="132"/>
      <c r="D348" s="72"/>
      <c r="E348" s="4"/>
      <c r="F348" s="12"/>
      <c r="G348" s="12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</row>
    <row r="349" spans="1:7" s="181" customFormat="1" ht="15.75">
      <c r="A349" s="368" t="s">
        <v>340</v>
      </c>
      <c r="B349" s="369"/>
      <c r="C349" s="369"/>
      <c r="D349" s="370"/>
      <c r="E349" s="178" t="s">
        <v>751</v>
      </c>
      <c r="F349" s="179" t="s">
        <v>741</v>
      </c>
      <c r="G349" s="180"/>
    </row>
    <row r="350" spans="1:7" s="181" customFormat="1" ht="16.5" thickBot="1">
      <c r="A350" s="371" t="s">
        <v>341</v>
      </c>
      <c r="B350" s="372"/>
      <c r="C350" s="372"/>
      <c r="D350" s="373"/>
      <c r="E350" s="182"/>
      <c r="F350" s="183" t="s">
        <v>743</v>
      </c>
      <c r="G350" s="180"/>
    </row>
    <row r="351" spans="1:21" s="8" customFormat="1" ht="31.5">
      <c r="A351" s="153" t="s">
        <v>342</v>
      </c>
      <c r="B351" s="153" t="s">
        <v>371</v>
      </c>
      <c r="C351" s="153">
        <v>31</v>
      </c>
      <c r="D351" s="153">
        <v>0</v>
      </c>
      <c r="E351" s="143" t="s">
        <v>226</v>
      </c>
      <c r="F351" s="154">
        <v>11400</v>
      </c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</row>
    <row r="352" spans="1:21" s="8" customFormat="1" ht="33.75" customHeight="1">
      <c r="A352" s="153" t="s">
        <v>342</v>
      </c>
      <c r="B352" s="153" t="s">
        <v>371</v>
      </c>
      <c r="C352" s="153">
        <v>31</v>
      </c>
      <c r="D352" s="153">
        <v>1</v>
      </c>
      <c r="E352" s="143" t="s">
        <v>493</v>
      </c>
      <c r="F352" s="120">
        <v>30000</v>
      </c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</row>
    <row r="353" spans="1:21" s="8" customFormat="1" ht="15.75">
      <c r="A353" s="80" t="s">
        <v>342</v>
      </c>
      <c r="B353" s="80" t="s">
        <v>371</v>
      </c>
      <c r="C353" s="80">
        <v>32</v>
      </c>
      <c r="D353" s="80">
        <v>0</v>
      </c>
      <c r="E353" s="17" t="s">
        <v>227</v>
      </c>
      <c r="F353" s="109">
        <v>13850</v>
      </c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</row>
    <row r="354" spans="1:21" s="8" customFormat="1" ht="47.25">
      <c r="A354" s="59" t="s">
        <v>342</v>
      </c>
      <c r="B354" s="59" t="s">
        <v>371</v>
      </c>
      <c r="C354" s="80">
        <v>33</v>
      </c>
      <c r="D354" s="59">
        <v>0</v>
      </c>
      <c r="E354" s="159" t="s">
        <v>228</v>
      </c>
      <c r="F354" s="152">
        <v>24900</v>
      </c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</row>
    <row r="355" spans="1:21" s="8" customFormat="1" ht="31.5" customHeight="1">
      <c r="A355" s="59" t="s">
        <v>342</v>
      </c>
      <c r="B355" s="59" t="s">
        <v>371</v>
      </c>
      <c r="C355" s="80">
        <v>33</v>
      </c>
      <c r="D355" s="59">
        <v>1</v>
      </c>
      <c r="E355" s="307" t="s">
        <v>494</v>
      </c>
      <c r="F355" s="109">
        <v>78000</v>
      </c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</row>
    <row r="356" spans="1:21" s="8" customFormat="1" ht="32.25" customHeight="1">
      <c r="A356" s="59" t="s">
        <v>342</v>
      </c>
      <c r="B356" s="59" t="s">
        <v>371</v>
      </c>
      <c r="C356" s="80">
        <v>33</v>
      </c>
      <c r="D356" s="59">
        <v>2</v>
      </c>
      <c r="E356" s="307" t="s">
        <v>495</v>
      </c>
      <c r="F356" s="109">
        <v>56000</v>
      </c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</row>
    <row r="357" spans="1:21" s="8" customFormat="1" ht="32.25" customHeight="1">
      <c r="A357" s="59" t="s">
        <v>342</v>
      </c>
      <c r="B357" s="59" t="s">
        <v>371</v>
      </c>
      <c r="C357" s="80">
        <v>33</v>
      </c>
      <c r="D357" s="59">
        <v>3</v>
      </c>
      <c r="E357" s="307" t="s">
        <v>496</v>
      </c>
      <c r="F357" s="109">
        <v>81000</v>
      </c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</row>
    <row r="358" spans="1:21" s="8" customFormat="1" ht="32.25" customHeight="1">
      <c r="A358" s="59" t="s">
        <v>342</v>
      </c>
      <c r="B358" s="59" t="s">
        <v>371</v>
      </c>
      <c r="C358" s="80">
        <v>33</v>
      </c>
      <c r="D358" s="59">
        <v>4</v>
      </c>
      <c r="E358" s="119" t="s">
        <v>497</v>
      </c>
      <c r="F358" s="109">
        <v>50000</v>
      </c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</row>
    <row r="359" spans="1:21" s="8" customFormat="1" ht="15.75">
      <c r="A359" s="59" t="s">
        <v>342</v>
      </c>
      <c r="B359" s="59" t="s">
        <v>371</v>
      </c>
      <c r="C359" s="80">
        <v>34</v>
      </c>
      <c r="D359" s="59">
        <v>0</v>
      </c>
      <c r="E359" s="17" t="s">
        <v>795</v>
      </c>
      <c r="F359" s="109">
        <v>27500</v>
      </c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</row>
    <row r="360" spans="1:21" s="8" customFormat="1" ht="15.75">
      <c r="A360" s="59" t="s">
        <v>342</v>
      </c>
      <c r="B360" s="59" t="s">
        <v>371</v>
      </c>
      <c r="C360" s="59">
        <v>35</v>
      </c>
      <c r="D360" s="59">
        <v>0</v>
      </c>
      <c r="E360" s="27" t="s">
        <v>229</v>
      </c>
      <c r="F360" s="152">
        <v>10700</v>
      </c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</row>
    <row r="361" spans="1:21" s="8" customFormat="1" ht="15.75">
      <c r="A361" s="59" t="s">
        <v>342</v>
      </c>
      <c r="B361" s="59" t="s">
        <v>371</v>
      </c>
      <c r="C361" s="59">
        <v>36</v>
      </c>
      <c r="D361" s="59">
        <v>0</v>
      </c>
      <c r="E361" s="31" t="s">
        <v>230</v>
      </c>
      <c r="F361" s="109">
        <v>34400</v>
      </c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</row>
    <row r="362" spans="1:21" s="8" customFormat="1" ht="15.75">
      <c r="A362" s="59" t="s">
        <v>342</v>
      </c>
      <c r="B362" s="59" t="s">
        <v>371</v>
      </c>
      <c r="C362" s="59">
        <v>36</v>
      </c>
      <c r="D362" s="59">
        <v>1</v>
      </c>
      <c r="E362" s="31" t="s">
        <v>240</v>
      </c>
      <c r="F362" s="152">
        <v>51300</v>
      </c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</row>
    <row r="363" spans="1:21" s="8" customFormat="1" ht="15.75">
      <c r="A363" s="59" t="s">
        <v>342</v>
      </c>
      <c r="B363" s="59" t="s">
        <v>371</v>
      </c>
      <c r="C363" s="80">
        <v>37</v>
      </c>
      <c r="D363" s="59">
        <v>0</v>
      </c>
      <c r="E363" s="31" t="s">
        <v>231</v>
      </c>
      <c r="F363" s="152">
        <v>36000</v>
      </c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</row>
    <row r="364" spans="1:21" s="8" customFormat="1" ht="15.75">
      <c r="A364" s="59" t="s">
        <v>342</v>
      </c>
      <c r="B364" s="59" t="s">
        <v>371</v>
      </c>
      <c r="C364" s="80">
        <v>38</v>
      </c>
      <c r="D364" s="59">
        <v>0</v>
      </c>
      <c r="E364" s="27" t="s">
        <v>232</v>
      </c>
      <c r="F364" s="152">
        <v>40400</v>
      </c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</row>
    <row r="365" spans="1:21" s="8" customFormat="1" ht="15.75">
      <c r="A365" s="59" t="s">
        <v>342</v>
      </c>
      <c r="B365" s="59" t="s">
        <v>371</v>
      </c>
      <c r="C365" s="80">
        <v>39</v>
      </c>
      <c r="D365" s="59">
        <v>0</v>
      </c>
      <c r="E365" s="17" t="s">
        <v>233</v>
      </c>
      <c r="F365" s="109">
        <v>15000</v>
      </c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</row>
    <row r="366" spans="1:21" s="8" customFormat="1" ht="15.75">
      <c r="A366" s="59" t="s">
        <v>342</v>
      </c>
      <c r="B366" s="59" t="s">
        <v>371</v>
      </c>
      <c r="C366" s="80">
        <v>40</v>
      </c>
      <c r="D366" s="59">
        <v>0</v>
      </c>
      <c r="E366" s="10" t="s">
        <v>234</v>
      </c>
      <c r="F366" s="152">
        <v>11700</v>
      </c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</row>
    <row r="367" spans="1:21" s="8" customFormat="1" ht="15.75">
      <c r="A367" s="59" t="s">
        <v>342</v>
      </c>
      <c r="B367" s="59" t="s">
        <v>371</v>
      </c>
      <c r="C367" s="80">
        <v>41</v>
      </c>
      <c r="D367" s="59"/>
      <c r="E367" s="27" t="s">
        <v>235</v>
      </c>
      <c r="F367" s="152">
        <v>10500</v>
      </c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</row>
    <row r="368" spans="1:21" s="8" customFormat="1" ht="31.5">
      <c r="A368" s="59" t="s">
        <v>342</v>
      </c>
      <c r="B368" s="59" t="s">
        <v>371</v>
      </c>
      <c r="C368" s="80">
        <v>42</v>
      </c>
      <c r="D368" s="59">
        <v>0</v>
      </c>
      <c r="E368" s="119" t="s">
        <v>236</v>
      </c>
      <c r="F368" s="109">
        <v>33000</v>
      </c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</row>
    <row r="369" spans="1:21" s="8" customFormat="1" ht="31.5">
      <c r="A369" s="59" t="s">
        <v>342</v>
      </c>
      <c r="B369" s="59" t="s">
        <v>371</v>
      </c>
      <c r="C369" s="80">
        <v>43</v>
      </c>
      <c r="D369" s="59">
        <v>0</v>
      </c>
      <c r="E369" s="119" t="s">
        <v>237</v>
      </c>
      <c r="F369" s="109">
        <v>10950</v>
      </c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</row>
    <row r="370" spans="1:21" s="8" customFormat="1" ht="15.75">
      <c r="A370" s="59" t="s">
        <v>342</v>
      </c>
      <c r="B370" s="59" t="s">
        <v>371</v>
      </c>
      <c r="C370" s="80">
        <v>44</v>
      </c>
      <c r="D370" s="59">
        <v>0</v>
      </c>
      <c r="E370" s="10" t="s">
        <v>238</v>
      </c>
      <c r="F370" s="152">
        <v>17000</v>
      </c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</row>
    <row r="371" spans="1:21" s="8" customFormat="1" ht="15.75">
      <c r="A371" s="59" t="s">
        <v>342</v>
      </c>
      <c r="B371" s="59" t="s">
        <v>371</v>
      </c>
      <c r="C371" s="80">
        <v>45</v>
      </c>
      <c r="D371" s="59">
        <v>0</v>
      </c>
      <c r="E371" s="17" t="s">
        <v>239</v>
      </c>
      <c r="F371" s="109">
        <v>49000</v>
      </c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</row>
    <row r="372" spans="1:21" s="8" customFormat="1" ht="15.75">
      <c r="A372" s="59" t="s">
        <v>342</v>
      </c>
      <c r="B372" s="59" t="s">
        <v>371</v>
      </c>
      <c r="C372" s="80">
        <v>49</v>
      </c>
      <c r="D372" s="59">
        <v>0</v>
      </c>
      <c r="E372" s="17" t="s">
        <v>551</v>
      </c>
      <c r="F372" s="109">
        <v>41950</v>
      </c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</row>
    <row r="373" spans="1:21" s="8" customFormat="1" ht="15.75">
      <c r="A373" s="59" t="s">
        <v>342</v>
      </c>
      <c r="B373" s="59" t="s">
        <v>371</v>
      </c>
      <c r="C373" s="80">
        <v>49</v>
      </c>
      <c r="D373" s="59">
        <v>1</v>
      </c>
      <c r="E373" s="17" t="s">
        <v>552</v>
      </c>
      <c r="F373" s="109">
        <v>41680</v>
      </c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</row>
    <row r="374" spans="1:21" s="8" customFormat="1" ht="15.75">
      <c r="A374" s="59" t="s">
        <v>342</v>
      </c>
      <c r="B374" s="59" t="s">
        <v>371</v>
      </c>
      <c r="C374" s="80">
        <v>50</v>
      </c>
      <c r="D374" s="59">
        <v>0</v>
      </c>
      <c r="E374" s="31" t="s">
        <v>400</v>
      </c>
      <c r="F374" s="109">
        <v>1300</v>
      </c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</row>
    <row r="375" spans="1:21" s="8" customFormat="1" ht="15.75">
      <c r="A375"/>
      <c r="B375"/>
      <c r="C375"/>
      <c r="D375"/>
      <c r="E375" s="28"/>
      <c r="F375" s="28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</row>
    <row r="376" spans="1:21" s="8" customFormat="1" ht="16.5">
      <c r="A376" s="50" t="s">
        <v>587</v>
      </c>
      <c r="B376" s="50"/>
      <c r="C376" s="50"/>
      <c r="D376" s="50"/>
      <c r="E376" s="50"/>
      <c r="F376" s="56" t="s">
        <v>584</v>
      </c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</row>
    <row r="377" spans="1:21" s="8" customFormat="1" ht="16.5">
      <c r="A377" s="50" t="s">
        <v>251</v>
      </c>
      <c r="B377" s="50"/>
      <c r="C377" s="50"/>
      <c r="D377" s="50"/>
      <c r="E377" s="50"/>
      <c r="F377" s="56" t="s">
        <v>585</v>
      </c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</row>
    <row r="378" spans="1:21" s="8" customFormat="1" ht="16.5">
      <c r="A378" s="50" t="s">
        <v>252</v>
      </c>
      <c r="B378" s="50"/>
      <c r="C378" s="50"/>
      <c r="D378" s="50"/>
      <c r="E378" s="50"/>
      <c r="F378" s="56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</row>
    <row r="379" spans="1:21" s="8" customFormat="1" ht="16.5">
      <c r="A379" s="52" t="s">
        <v>739</v>
      </c>
      <c r="B379" s="52"/>
      <c r="C379" s="52"/>
      <c r="D379" s="52"/>
      <c r="E379" s="52"/>
      <c r="F379" s="52" t="s">
        <v>739</v>
      </c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</row>
    <row r="380" spans="1:21" s="12" customFormat="1" ht="16.5">
      <c r="A380" s="50" t="s">
        <v>81</v>
      </c>
      <c r="B380" s="50"/>
      <c r="C380" s="50"/>
      <c r="D380" s="50"/>
      <c r="E380" s="50"/>
      <c r="F380" s="56" t="s">
        <v>586</v>
      </c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</row>
    <row r="381" spans="1:5" ht="15.75">
      <c r="A381" s="28"/>
      <c r="B381" s="28"/>
      <c r="C381" s="28"/>
      <c r="D381" s="28"/>
      <c r="E381" s="91" t="s">
        <v>308</v>
      </c>
    </row>
    <row r="382" spans="1:14" s="12" customFormat="1" ht="16.5">
      <c r="A382" s="29"/>
      <c r="B382" s="29"/>
      <c r="C382" s="29"/>
      <c r="D382" s="29"/>
      <c r="G382" s="50"/>
      <c r="H382" s="50"/>
      <c r="I382" s="50"/>
      <c r="J382" s="50"/>
      <c r="K382" s="50"/>
      <c r="N382" s="51"/>
    </row>
    <row r="383" spans="1:14" s="12" customFormat="1" ht="16.5">
      <c r="A383" s="6"/>
      <c r="B383" s="6"/>
      <c r="C383" s="6"/>
      <c r="D383" s="15"/>
      <c r="E383" s="72" t="s">
        <v>611</v>
      </c>
      <c r="G383" s="50"/>
      <c r="H383" s="50"/>
      <c r="I383" s="50"/>
      <c r="J383" s="50"/>
      <c r="K383" s="50"/>
      <c r="N383" s="51"/>
    </row>
    <row r="384" spans="1:14" s="12" customFormat="1" ht="16.5">
      <c r="A384"/>
      <c r="B384"/>
      <c r="C384"/>
      <c r="D384"/>
      <c r="E384" s="28"/>
      <c r="F384" s="28"/>
      <c r="G384" s="50"/>
      <c r="H384" s="50"/>
      <c r="I384" s="50"/>
      <c r="J384" s="50"/>
      <c r="K384" s="50"/>
      <c r="N384" s="51"/>
    </row>
    <row r="385" spans="1:14" s="6" customFormat="1" ht="23.25" customHeight="1">
      <c r="A385" s="48" t="s">
        <v>342</v>
      </c>
      <c r="B385" s="48" t="s">
        <v>399</v>
      </c>
      <c r="C385" s="155"/>
      <c r="D385" s="151"/>
      <c r="E385" s="48" t="s">
        <v>690</v>
      </c>
      <c r="F385" s="12"/>
      <c r="H385" s="50"/>
      <c r="I385" s="50"/>
      <c r="J385" s="50"/>
      <c r="K385" s="50"/>
      <c r="N385" s="51"/>
    </row>
    <row r="386" spans="1:14" s="6" customFormat="1" ht="21.75" customHeight="1" thickBot="1">
      <c r="A386" s="110"/>
      <c r="B386" s="110"/>
      <c r="C386" s="132"/>
      <c r="D386" s="72"/>
      <c r="E386" s="4"/>
      <c r="F386" s="12"/>
      <c r="G386" s="50"/>
      <c r="H386" s="50"/>
      <c r="I386" s="50"/>
      <c r="J386" s="50"/>
      <c r="K386" s="50"/>
      <c r="N386" s="51"/>
    </row>
    <row r="387" spans="1:14" s="6" customFormat="1" ht="15.75">
      <c r="A387" s="368" t="s">
        <v>340</v>
      </c>
      <c r="B387" s="369"/>
      <c r="C387" s="369"/>
      <c r="D387" s="370"/>
      <c r="E387" s="178" t="s">
        <v>751</v>
      </c>
      <c r="F387" s="179" t="s">
        <v>741</v>
      </c>
      <c r="G387" s="28"/>
      <c r="H387" s="28"/>
      <c r="I387" s="28"/>
      <c r="J387" s="28"/>
      <c r="K387" s="1"/>
      <c r="L387" s="1"/>
      <c r="M387" s="1"/>
      <c r="N387" s="53"/>
    </row>
    <row r="388" spans="1:14" s="12" customFormat="1" ht="15" customHeight="1" thickBot="1">
      <c r="A388" s="371" t="s">
        <v>341</v>
      </c>
      <c r="B388" s="372"/>
      <c r="C388" s="372"/>
      <c r="D388" s="373"/>
      <c r="E388" s="182"/>
      <c r="F388" s="183" t="s">
        <v>743</v>
      </c>
      <c r="G388" s="54"/>
      <c r="H388" s="54"/>
      <c r="I388" s="1"/>
      <c r="J388" s="54"/>
      <c r="K388" s="1"/>
      <c r="L388" s="54"/>
      <c r="M388" s="1"/>
      <c r="N388" s="55"/>
    </row>
    <row r="389" spans="1:14" s="12" customFormat="1" ht="15.75">
      <c r="A389" s="101" t="s">
        <v>342</v>
      </c>
      <c r="B389" s="101" t="s">
        <v>399</v>
      </c>
      <c r="C389" s="101">
        <v>31</v>
      </c>
      <c r="D389" s="101">
        <v>0</v>
      </c>
      <c r="E389" s="17" t="s">
        <v>111</v>
      </c>
      <c r="F389" s="109">
        <v>4000</v>
      </c>
      <c r="G389" s="1"/>
      <c r="I389" s="92"/>
      <c r="L389" s="34"/>
      <c r="N389" s="14"/>
    </row>
    <row r="390" spans="1:6" ht="15.75">
      <c r="A390" s="101" t="s">
        <v>342</v>
      </c>
      <c r="B390" s="101" t="s">
        <v>399</v>
      </c>
      <c r="C390" s="101">
        <v>32</v>
      </c>
      <c r="D390" s="101">
        <v>0</v>
      </c>
      <c r="E390" s="12" t="s">
        <v>400</v>
      </c>
      <c r="F390" s="109">
        <v>1300</v>
      </c>
    </row>
    <row r="391" spans="1:7" s="8" customFormat="1" ht="15.75">
      <c r="A391" s="101" t="s">
        <v>342</v>
      </c>
      <c r="B391" s="101" t="s">
        <v>399</v>
      </c>
      <c r="C391" s="101">
        <v>33</v>
      </c>
      <c r="D391" s="101">
        <v>0</v>
      </c>
      <c r="E391" s="16" t="s">
        <v>401</v>
      </c>
      <c r="F391" s="109">
        <v>700</v>
      </c>
      <c r="G391" s="26"/>
    </row>
    <row r="392" spans="1:7" s="8" customFormat="1" ht="15.75">
      <c r="A392" s="101" t="s">
        <v>342</v>
      </c>
      <c r="B392" s="101" t="s">
        <v>399</v>
      </c>
      <c r="C392" s="101">
        <v>34</v>
      </c>
      <c r="D392" s="101">
        <v>0</v>
      </c>
      <c r="E392" s="17" t="s">
        <v>787</v>
      </c>
      <c r="F392" s="109">
        <v>550</v>
      </c>
      <c r="G392" s="12"/>
    </row>
    <row r="393" spans="1:7" s="8" customFormat="1" ht="15.75">
      <c r="A393" s="101" t="s">
        <v>342</v>
      </c>
      <c r="B393" s="101" t="s">
        <v>399</v>
      </c>
      <c r="C393" s="101" t="s">
        <v>153</v>
      </c>
      <c r="D393" s="101">
        <v>1</v>
      </c>
      <c r="E393" s="17" t="s">
        <v>788</v>
      </c>
      <c r="F393" s="109">
        <v>550</v>
      </c>
      <c r="G393" s="12"/>
    </row>
    <row r="394" spans="1:7" s="181" customFormat="1" ht="15.75">
      <c r="A394" s="101"/>
      <c r="B394" s="101"/>
      <c r="C394" s="101"/>
      <c r="D394" s="312"/>
      <c r="E394" s="48" t="s">
        <v>279</v>
      </c>
      <c r="F394" s="109"/>
      <c r="G394" s="180"/>
    </row>
    <row r="395" spans="1:7" s="181" customFormat="1" ht="15.75">
      <c r="A395" s="101" t="s">
        <v>342</v>
      </c>
      <c r="B395" s="101" t="s">
        <v>399</v>
      </c>
      <c r="C395" s="101">
        <v>35</v>
      </c>
      <c r="D395" s="101">
        <v>1</v>
      </c>
      <c r="E395" s="16" t="s">
        <v>799</v>
      </c>
      <c r="F395" s="109">
        <v>5000</v>
      </c>
      <c r="G395" s="180"/>
    </row>
    <row r="396" spans="1:21" s="12" customFormat="1" ht="15.75">
      <c r="A396" s="101" t="s">
        <v>342</v>
      </c>
      <c r="B396" s="101" t="s">
        <v>399</v>
      </c>
      <c r="C396" s="101">
        <v>35</v>
      </c>
      <c r="D396" s="101">
        <v>2</v>
      </c>
      <c r="E396" s="12" t="s">
        <v>402</v>
      </c>
      <c r="F396" s="109">
        <v>2000</v>
      </c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</row>
    <row r="397" spans="1:6" s="8" customFormat="1" ht="15.75">
      <c r="A397" s="101" t="s">
        <v>342</v>
      </c>
      <c r="B397" s="101" t="s">
        <v>399</v>
      </c>
      <c r="C397" s="101">
        <v>35</v>
      </c>
      <c r="D397" s="101">
        <v>4</v>
      </c>
      <c r="E397" s="17" t="s">
        <v>429</v>
      </c>
      <c r="F397" s="109">
        <v>5000</v>
      </c>
    </row>
    <row r="398" spans="1:6" s="8" customFormat="1" ht="15.75">
      <c r="A398" s="101"/>
      <c r="B398" s="314"/>
      <c r="C398" s="314"/>
      <c r="D398" s="312"/>
      <c r="E398" s="48" t="s">
        <v>280</v>
      </c>
      <c r="F398" s="109"/>
    </row>
    <row r="399" spans="1:6" s="8" customFormat="1" ht="15.75">
      <c r="A399" s="101" t="s">
        <v>342</v>
      </c>
      <c r="B399" s="101" t="s">
        <v>399</v>
      </c>
      <c r="C399" s="101">
        <v>36</v>
      </c>
      <c r="D399" s="101">
        <v>1</v>
      </c>
      <c r="E399" s="16" t="s">
        <v>430</v>
      </c>
      <c r="F399" s="109">
        <v>15000</v>
      </c>
    </row>
    <row r="400" spans="1:6" s="8" customFormat="1" ht="15.75">
      <c r="A400" s="101" t="s">
        <v>342</v>
      </c>
      <c r="B400" s="101" t="s">
        <v>399</v>
      </c>
      <c r="C400" s="101">
        <v>36</v>
      </c>
      <c r="D400" s="101">
        <v>2</v>
      </c>
      <c r="E400" s="16" t="s">
        <v>431</v>
      </c>
      <c r="F400" s="109">
        <v>20000</v>
      </c>
    </row>
    <row r="401" spans="1:6" s="8" customFormat="1" ht="15.75">
      <c r="A401" s="101"/>
      <c r="B401" s="101"/>
      <c r="C401" s="101"/>
      <c r="D401" s="313"/>
      <c r="E401" s="22" t="s">
        <v>281</v>
      </c>
      <c r="F401" s="109"/>
    </row>
    <row r="402" spans="1:6" s="8" customFormat="1" ht="15.75">
      <c r="A402" s="101" t="s">
        <v>342</v>
      </c>
      <c r="B402" s="101" t="s">
        <v>399</v>
      </c>
      <c r="C402" s="101">
        <v>37</v>
      </c>
      <c r="D402" s="101">
        <v>1</v>
      </c>
      <c r="E402" s="12" t="s">
        <v>798</v>
      </c>
      <c r="F402" s="109">
        <v>35000</v>
      </c>
    </row>
    <row r="403" spans="1:6" s="8" customFormat="1" ht="15.75">
      <c r="A403" s="101" t="s">
        <v>342</v>
      </c>
      <c r="B403" s="101" t="s">
        <v>399</v>
      </c>
      <c r="C403" s="101">
        <v>37</v>
      </c>
      <c r="D403" s="101">
        <v>2</v>
      </c>
      <c r="E403" s="17" t="s">
        <v>432</v>
      </c>
      <c r="F403" s="109">
        <v>22000</v>
      </c>
    </row>
    <row r="404" spans="1:6" s="8" customFormat="1" ht="15.75">
      <c r="A404" s="101" t="s">
        <v>342</v>
      </c>
      <c r="B404" s="101" t="s">
        <v>399</v>
      </c>
      <c r="C404" s="101">
        <v>37</v>
      </c>
      <c r="D404" s="101">
        <v>3</v>
      </c>
      <c r="E404" s="156" t="s">
        <v>433</v>
      </c>
      <c r="F404" s="120">
        <v>18000</v>
      </c>
    </row>
    <row r="405" spans="1:6" s="8" customFormat="1" ht="15.75">
      <c r="A405" s="101" t="s">
        <v>342</v>
      </c>
      <c r="B405" s="101" t="s">
        <v>399</v>
      </c>
      <c r="C405" s="101">
        <v>37</v>
      </c>
      <c r="D405" s="101">
        <v>4</v>
      </c>
      <c r="E405" s="17" t="s">
        <v>797</v>
      </c>
      <c r="F405" s="109">
        <v>30000</v>
      </c>
    </row>
    <row r="406" spans="1:6" s="8" customFormat="1" ht="15.75">
      <c r="A406" s="101"/>
      <c r="B406" s="101"/>
      <c r="C406" s="101"/>
      <c r="D406" s="101"/>
      <c r="E406" s="22" t="s">
        <v>282</v>
      </c>
      <c r="F406" s="109"/>
    </row>
    <row r="407" spans="1:6" s="8" customFormat="1" ht="15.75">
      <c r="A407" s="101" t="s">
        <v>342</v>
      </c>
      <c r="B407" s="101" t="s">
        <v>399</v>
      </c>
      <c r="C407" s="101">
        <v>38</v>
      </c>
      <c r="D407" s="101">
        <v>1</v>
      </c>
      <c r="E407" s="17" t="s">
        <v>796</v>
      </c>
      <c r="F407" s="109">
        <v>45000</v>
      </c>
    </row>
    <row r="408" spans="1:6" s="8" customFormat="1" ht="15.75">
      <c r="A408"/>
      <c r="B408"/>
      <c r="C408"/>
      <c r="D408"/>
      <c r="E408" s="28"/>
      <c r="F408" s="28"/>
    </row>
    <row r="409" spans="1:6" s="8" customFormat="1" ht="16.5">
      <c r="A409" s="50" t="s">
        <v>587</v>
      </c>
      <c r="B409" s="50"/>
      <c r="C409" s="50"/>
      <c r="D409" s="50"/>
      <c r="E409" s="50"/>
      <c r="F409" s="56" t="s">
        <v>584</v>
      </c>
    </row>
    <row r="410" spans="1:6" s="8" customFormat="1" ht="16.5">
      <c r="A410" s="50" t="s">
        <v>251</v>
      </c>
      <c r="B410" s="50"/>
      <c r="C410" s="50"/>
      <c r="D410" s="50"/>
      <c r="E410" s="50"/>
      <c r="F410" s="56" t="s">
        <v>585</v>
      </c>
    </row>
    <row r="411" spans="1:6" s="8" customFormat="1" ht="16.5">
      <c r="A411" s="50" t="s">
        <v>252</v>
      </c>
      <c r="B411" s="50"/>
      <c r="C411" s="50"/>
      <c r="D411" s="50"/>
      <c r="E411" s="50"/>
      <c r="F411" s="56"/>
    </row>
    <row r="412" spans="1:6" s="8" customFormat="1" ht="16.5">
      <c r="A412" s="52" t="s">
        <v>739</v>
      </c>
      <c r="B412" s="52"/>
      <c r="C412" s="52"/>
      <c r="D412" s="52"/>
      <c r="E412" s="52"/>
      <c r="F412" s="52" t="s">
        <v>739</v>
      </c>
    </row>
    <row r="413" spans="1:6" s="8" customFormat="1" ht="16.5">
      <c r="A413" s="50" t="s">
        <v>81</v>
      </c>
      <c r="B413" s="50"/>
      <c r="C413" s="50"/>
      <c r="D413" s="50"/>
      <c r="E413" s="50"/>
      <c r="F413" s="56" t="s">
        <v>586</v>
      </c>
    </row>
    <row r="414" spans="1:5" ht="15.75">
      <c r="A414" s="28"/>
      <c r="B414" s="28"/>
      <c r="C414" s="28"/>
      <c r="D414" s="28"/>
      <c r="E414" s="91" t="s">
        <v>308</v>
      </c>
    </row>
    <row r="415" spans="1:14" s="12" customFormat="1" ht="16.5">
      <c r="A415" s="29"/>
      <c r="B415" s="29"/>
      <c r="C415" s="29"/>
      <c r="D415" s="29"/>
      <c r="G415" s="50"/>
      <c r="H415" s="50"/>
      <c r="I415" s="50"/>
      <c r="J415" s="50"/>
      <c r="K415" s="50"/>
      <c r="N415" s="51"/>
    </row>
    <row r="416" spans="1:14" s="12" customFormat="1" ht="27" customHeight="1">
      <c r="A416" s="6"/>
      <c r="B416" s="6"/>
      <c r="C416" s="6"/>
      <c r="D416" s="15"/>
      <c r="E416" s="72" t="s">
        <v>289</v>
      </c>
      <c r="G416" s="50"/>
      <c r="H416" s="50"/>
      <c r="I416" s="50"/>
      <c r="J416" s="50"/>
      <c r="K416" s="50"/>
      <c r="N416" s="51"/>
    </row>
    <row r="417" spans="1:14" s="12" customFormat="1" ht="16.5">
      <c r="A417"/>
      <c r="B417"/>
      <c r="C417"/>
      <c r="D417"/>
      <c r="E417" s="28"/>
      <c r="F417" s="28"/>
      <c r="G417" s="50"/>
      <c r="H417" s="50"/>
      <c r="I417" s="50"/>
      <c r="J417" s="50"/>
      <c r="K417" s="50"/>
      <c r="N417" s="51"/>
    </row>
    <row r="418" spans="1:14" s="6" customFormat="1" ht="23.25" customHeight="1">
      <c r="A418" s="48" t="s">
        <v>342</v>
      </c>
      <c r="B418" s="48" t="s">
        <v>384</v>
      </c>
      <c r="C418" s="132"/>
      <c r="D418" s="151"/>
      <c r="E418" s="48" t="s">
        <v>691</v>
      </c>
      <c r="F418" s="12"/>
      <c r="H418" s="50"/>
      <c r="I418" s="50"/>
      <c r="J418" s="50"/>
      <c r="K418" s="50"/>
      <c r="N418" s="51"/>
    </row>
    <row r="419" spans="1:14" s="6" customFormat="1" ht="21.75" customHeight="1" thickBot="1">
      <c r="A419" s="12"/>
      <c r="B419" s="8"/>
      <c r="C419" s="8"/>
      <c r="D419" s="71"/>
      <c r="E419" s="12"/>
      <c r="F419" s="12"/>
      <c r="G419" s="50"/>
      <c r="H419" s="50"/>
      <c r="I419" s="50"/>
      <c r="J419" s="50"/>
      <c r="K419" s="50"/>
      <c r="N419" s="51"/>
    </row>
    <row r="420" spans="1:14" s="6" customFormat="1" ht="15.75">
      <c r="A420" s="368" t="s">
        <v>340</v>
      </c>
      <c r="B420" s="369"/>
      <c r="C420" s="369"/>
      <c r="D420" s="370"/>
      <c r="E420" s="178" t="s">
        <v>751</v>
      </c>
      <c r="F420" s="179" t="s">
        <v>741</v>
      </c>
      <c r="G420" s="28"/>
      <c r="H420" s="28"/>
      <c r="I420" s="28"/>
      <c r="J420" s="28"/>
      <c r="K420" s="1"/>
      <c r="L420" s="1"/>
      <c r="M420" s="1"/>
      <c r="N420" s="53"/>
    </row>
    <row r="421" spans="1:14" s="12" customFormat="1" ht="15" customHeight="1" thickBot="1">
      <c r="A421" s="371" t="s">
        <v>341</v>
      </c>
      <c r="B421" s="372"/>
      <c r="C421" s="372"/>
      <c r="D421" s="373"/>
      <c r="E421" s="182"/>
      <c r="F421" s="183" t="s">
        <v>743</v>
      </c>
      <c r="G421" s="54"/>
      <c r="H421" s="54"/>
      <c r="I421" s="1"/>
      <c r="J421" s="54"/>
      <c r="K421" s="1"/>
      <c r="L421" s="54"/>
      <c r="M421" s="1"/>
      <c r="N421" s="55"/>
    </row>
    <row r="422" spans="1:14" s="12" customFormat="1" ht="15.75">
      <c r="A422" s="59" t="s">
        <v>342</v>
      </c>
      <c r="B422" s="80" t="s">
        <v>384</v>
      </c>
      <c r="C422" s="59">
        <v>31</v>
      </c>
      <c r="D422" s="80"/>
      <c r="E422" s="17" t="s">
        <v>283</v>
      </c>
      <c r="F422" s="109">
        <v>1850</v>
      </c>
      <c r="G422" s="1"/>
      <c r="I422" s="92"/>
      <c r="L422" s="34"/>
      <c r="N422" s="14"/>
    </row>
    <row r="423" spans="1:6" ht="15.75">
      <c r="A423" s="59" t="s">
        <v>342</v>
      </c>
      <c r="B423" s="80" t="s">
        <v>384</v>
      </c>
      <c r="C423" s="59">
        <v>32</v>
      </c>
      <c r="D423" s="80"/>
      <c r="E423" s="12" t="s">
        <v>721</v>
      </c>
      <c r="F423" s="109">
        <v>3500</v>
      </c>
    </row>
    <row r="424" spans="1:7" s="8" customFormat="1" ht="15.75">
      <c r="A424" s="59" t="s">
        <v>342</v>
      </c>
      <c r="B424" s="80" t="s">
        <v>384</v>
      </c>
      <c r="C424" s="59">
        <v>33</v>
      </c>
      <c r="D424" s="80"/>
      <c r="E424" s="17" t="s">
        <v>722</v>
      </c>
      <c r="F424" s="109">
        <v>4700</v>
      </c>
      <c r="G424" s="26"/>
    </row>
    <row r="425" spans="1:7" s="8" customFormat="1" ht="15.75">
      <c r="A425" s="59" t="s">
        <v>342</v>
      </c>
      <c r="B425" s="80" t="s">
        <v>384</v>
      </c>
      <c r="C425" s="59">
        <v>34</v>
      </c>
      <c r="D425" s="80"/>
      <c r="E425" s="12" t="s">
        <v>723</v>
      </c>
      <c r="F425" s="109">
        <v>8500</v>
      </c>
      <c r="G425" s="12"/>
    </row>
    <row r="426" spans="1:7" s="181" customFormat="1" ht="15.75">
      <c r="A426" s="59" t="s">
        <v>342</v>
      </c>
      <c r="B426" s="80" t="s">
        <v>384</v>
      </c>
      <c r="C426" s="59">
        <v>35</v>
      </c>
      <c r="D426" s="80"/>
      <c r="E426" s="17" t="s">
        <v>724</v>
      </c>
      <c r="F426" s="109">
        <v>12000</v>
      </c>
      <c r="G426" s="180"/>
    </row>
    <row r="427" spans="1:7" s="181" customFormat="1" ht="15.75">
      <c r="A427" s="59" t="s">
        <v>342</v>
      </c>
      <c r="B427" s="80" t="s">
        <v>384</v>
      </c>
      <c r="C427" s="59">
        <v>36</v>
      </c>
      <c r="D427" s="80"/>
      <c r="E427" s="17" t="s">
        <v>725</v>
      </c>
      <c r="F427" s="109">
        <v>20500</v>
      </c>
      <c r="G427" s="180"/>
    </row>
    <row r="428" spans="1:6" s="8" customFormat="1" ht="15.75">
      <c r="A428" s="59" t="s">
        <v>342</v>
      </c>
      <c r="B428" s="80" t="s">
        <v>384</v>
      </c>
      <c r="C428" s="59">
        <v>37</v>
      </c>
      <c r="D428" s="80"/>
      <c r="E428" s="17" t="s">
        <v>766</v>
      </c>
      <c r="F428" s="109">
        <v>100</v>
      </c>
    </row>
    <row r="429" spans="1:6" s="8" customFormat="1" ht="15.75">
      <c r="A429" s="59" t="s">
        <v>342</v>
      </c>
      <c r="B429" s="80" t="s">
        <v>384</v>
      </c>
      <c r="C429" s="59">
        <v>38</v>
      </c>
      <c r="D429" s="80"/>
      <c r="E429" s="17" t="s">
        <v>726</v>
      </c>
      <c r="F429" s="109">
        <v>100</v>
      </c>
    </row>
    <row r="430" spans="1:6" s="8" customFormat="1" ht="15.75">
      <c r="A430" s="59" t="s">
        <v>342</v>
      </c>
      <c r="B430" s="80" t="s">
        <v>384</v>
      </c>
      <c r="C430" s="59">
        <v>39</v>
      </c>
      <c r="D430" s="80"/>
      <c r="E430" s="17" t="s">
        <v>727</v>
      </c>
      <c r="F430" s="109">
        <v>70</v>
      </c>
    </row>
    <row r="431" spans="1:6" s="8" customFormat="1" ht="15.75">
      <c r="A431"/>
      <c r="B431"/>
      <c r="C431"/>
      <c r="D431"/>
      <c r="E431" s="28"/>
      <c r="F431" s="28"/>
    </row>
    <row r="432" spans="1:6" s="8" customFormat="1" ht="16.5">
      <c r="A432" s="50" t="s">
        <v>587</v>
      </c>
      <c r="B432" s="50"/>
      <c r="C432" s="50"/>
      <c r="D432" s="50"/>
      <c r="E432" s="50"/>
      <c r="F432" s="56" t="s">
        <v>584</v>
      </c>
    </row>
    <row r="433" spans="1:6" s="8" customFormat="1" ht="16.5">
      <c r="A433" s="50" t="s">
        <v>251</v>
      </c>
      <c r="B433" s="50"/>
      <c r="C433" s="50"/>
      <c r="D433" s="50"/>
      <c r="E433" s="50"/>
      <c r="F433" s="56" t="s">
        <v>585</v>
      </c>
    </row>
    <row r="434" spans="1:6" s="8" customFormat="1" ht="16.5">
      <c r="A434" s="50" t="s">
        <v>252</v>
      </c>
      <c r="B434" s="50"/>
      <c r="C434" s="50"/>
      <c r="D434" s="50"/>
      <c r="E434" s="50"/>
      <c r="F434" s="56"/>
    </row>
    <row r="435" spans="1:6" s="8" customFormat="1" ht="16.5">
      <c r="A435" s="52" t="s">
        <v>739</v>
      </c>
      <c r="B435" s="52"/>
      <c r="C435" s="52"/>
      <c r="D435" s="52"/>
      <c r="E435" s="52"/>
      <c r="F435" s="52" t="s">
        <v>739</v>
      </c>
    </row>
    <row r="436" spans="1:6" s="8" customFormat="1" ht="16.5">
      <c r="A436" s="50" t="s">
        <v>47</v>
      </c>
      <c r="B436" s="50"/>
      <c r="C436" s="50"/>
      <c r="D436" s="50"/>
      <c r="E436" s="50"/>
      <c r="F436" s="56" t="s">
        <v>586</v>
      </c>
    </row>
    <row r="437" spans="1:5" ht="15.75">
      <c r="A437" s="28"/>
      <c r="B437" s="28"/>
      <c r="C437" s="28"/>
      <c r="D437" s="28"/>
      <c r="E437" s="91" t="s">
        <v>308</v>
      </c>
    </row>
    <row r="438" spans="1:14" s="12" customFormat="1" ht="16.5">
      <c r="A438" s="29"/>
      <c r="B438" s="29"/>
      <c r="C438" s="29"/>
      <c r="D438" s="29"/>
      <c r="G438" s="50"/>
      <c r="H438" s="50"/>
      <c r="I438" s="50"/>
      <c r="J438" s="50"/>
      <c r="K438" s="50"/>
      <c r="N438" s="51"/>
    </row>
    <row r="439" spans="1:14" s="12" customFormat="1" ht="27" customHeight="1">
      <c r="A439" s="6"/>
      <c r="B439" s="6"/>
      <c r="C439" s="6"/>
      <c r="D439" s="15"/>
      <c r="E439" s="72" t="s">
        <v>427</v>
      </c>
      <c r="G439" s="50"/>
      <c r="H439" s="50"/>
      <c r="I439" s="50"/>
      <c r="J439" s="50"/>
      <c r="K439" s="50"/>
      <c r="N439" s="51"/>
    </row>
    <row r="440" spans="1:14" s="12" customFormat="1" ht="16.5">
      <c r="A440" s="6"/>
      <c r="B440" s="6"/>
      <c r="C440" s="6"/>
      <c r="D440" s="15"/>
      <c r="E440" s="72"/>
      <c r="G440" s="50"/>
      <c r="H440" s="50"/>
      <c r="I440" s="50"/>
      <c r="J440" s="50"/>
      <c r="K440" s="50"/>
      <c r="N440" s="51"/>
    </row>
    <row r="441" spans="1:14" s="6" customFormat="1" ht="23.25" customHeight="1">
      <c r="A441" s="48" t="s">
        <v>342</v>
      </c>
      <c r="B441" s="48" t="s">
        <v>363</v>
      </c>
      <c r="C441" s="132"/>
      <c r="D441" s="151"/>
      <c r="E441" s="48" t="s">
        <v>364</v>
      </c>
      <c r="F441" s="12"/>
      <c r="H441" s="50"/>
      <c r="I441" s="50"/>
      <c r="J441" s="50"/>
      <c r="K441" s="50"/>
      <c r="N441" s="51"/>
    </row>
    <row r="442" spans="1:14" s="6" customFormat="1" ht="21.75" customHeight="1">
      <c r="A442" s="48" t="s">
        <v>342</v>
      </c>
      <c r="B442" s="48" t="s">
        <v>201</v>
      </c>
      <c r="C442" s="121"/>
      <c r="D442" s="123"/>
      <c r="E442" s="48" t="s">
        <v>204</v>
      </c>
      <c r="F442" s="12"/>
      <c r="G442" s="50"/>
      <c r="H442" s="50"/>
      <c r="I442" s="50"/>
      <c r="J442" s="50"/>
      <c r="K442" s="50"/>
      <c r="N442" s="51"/>
    </row>
    <row r="443" spans="1:14" s="6" customFormat="1" ht="16.5" thickBot="1">
      <c r="A443" s="122"/>
      <c r="B443" s="122"/>
      <c r="C443" s="121"/>
      <c r="D443" s="123"/>
      <c r="E443" s="130"/>
      <c r="F443" s="12"/>
      <c r="G443" s="28"/>
      <c r="H443" s="28"/>
      <c r="I443" s="28"/>
      <c r="J443" s="28"/>
      <c r="K443" s="1"/>
      <c r="L443" s="1"/>
      <c r="M443" s="1"/>
      <c r="N443" s="53"/>
    </row>
    <row r="444" spans="1:14" s="12" customFormat="1" ht="15" customHeight="1">
      <c r="A444" s="368" t="s">
        <v>340</v>
      </c>
      <c r="B444" s="369"/>
      <c r="C444" s="369"/>
      <c r="D444" s="370"/>
      <c r="E444" s="178" t="s">
        <v>751</v>
      </c>
      <c r="F444" s="179" t="s">
        <v>741</v>
      </c>
      <c r="G444" s="54"/>
      <c r="H444" s="54"/>
      <c r="I444" s="1"/>
      <c r="J444" s="54"/>
      <c r="K444" s="1"/>
      <c r="L444" s="54"/>
      <c r="M444" s="1"/>
      <c r="N444" s="55"/>
    </row>
    <row r="445" spans="1:14" s="12" customFormat="1" ht="16.5" thickBot="1">
      <c r="A445" s="371" t="s">
        <v>341</v>
      </c>
      <c r="B445" s="372"/>
      <c r="C445" s="372"/>
      <c r="D445" s="373"/>
      <c r="E445" s="182"/>
      <c r="F445" s="183" t="s">
        <v>743</v>
      </c>
      <c r="G445" s="1"/>
      <c r="I445" s="92"/>
      <c r="L445" s="34"/>
      <c r="N445" s="14"/>
    </row>
    <row r="446" spans="1:14" s="12" customFormat="1" ht="15.75">
      <c r="A446" s="80" t="s">
        <v>342</v>
      </c>
      <c r="B446" s="80" t="s">
        <v>197</v>
      </c>
      <c r="C446" s="80">
        <v>31</v>
      </c>
      <c r="D446" s="80">
        <v>0</v>
      </c>
      <c r="E446" s="17" t="s">
        <v>765</v>
      </c>
      <c r="F446" s="109">
        <v>85000</v>
      </c>
      <c r="G446" s="1"/>
      <c r="I446" s="92"/>
      <c r="L446" s="34"/>
      <c r="N446" s="14"/>
    </row>
    <row r="447" spans="1:7" s="8" customFormat="1" ht="15.75">
      <c r="A447" s="80" t="s">
        <v>342</v>
      </c>
      <c r="B447" s="80" t="s">
        <v>197</v>
      </c>
      <c r="C447" s="80">
        <v>32</v>
      </c>
      <c r="D447" s="80">
        <v>0</v>
      </c>
      <c r="E447" s="17" t="s">
        <v>143</v>
      </c>
      <c r="F447" s="109">
        <v>24000</v>
      </c>
      <c r="G447" s="12"/>
    </row>
    <row r="448" spans="1:7" s="8" customFormat="1" ht="15.75">
      <c r="A448" s="80" t="s">
        <v>342</v>
      </c>
      <c r="B448" s="80" t="s">
        <v>197</v>
      </c>
      <c r="C448" s="80">
        <v>33</v>
      </c>
      <c r="D448" s="80">
        <v>0</v>
      </c>
      <c r="E448" s="17" t="s">
        <v>728</v>
      </c>
      <c r="F448" s="109">
        <v>40000</v>
      </c>
      <c r="G448" s="12"/>
    </row>
    <row r="449" spans="1:7" s="8" customFormat="1" ht="15.75">
      <c r="A449" s="59" t="s">
        <v>342</v>
      </c>
      <c r="B449" s="80" t="s">
        <v>197</v>
      </c>
      <c r="C449" s="80">
        <v>34</v>
      </c>
      <c r="D449" s="80">
        <v>0</v>
      </c>
      <c r="E449" s="17" t="s">
        <v>144</v>
      </c>
      <c r="F449" s="109">
        <v>85000</v>
      </c>
      <c r="G449" s="12"/>
    </row>
    <row r="450" spans="1:7" s="181" customFormat="1" ht="31.5">
      <c r="A450" s="101" t="s">
        <v>342</v>
      </c>
      <c r="B450" s="153" t="s">
        <v>197</v>
      </c>
      <c r="C450" s="153">
        <v>35</v>
      </c>
      <c r="D450" s="153">
        <v>0</v>
      </c>
      <c r="E450" s="119" t="s">
        <v>218</v>
      </c>
      <c r="F450" s="120">
        <v>50000</v>
      </c>
      <c r="G450" s="180"/>
    </row>
    <row r="451" spans="1:7" s="181" customFormat="1" ht="15.75">
      <c r="A451" s="59" t="s">
        <v>342</v>
      </c>
      <c r="B451" s="80" t="s">
        <v>197</v>
      </c>
      <c r="C451" s="80">
        <v>36</v>
      </c>
      <c r="D451" s="80">
        <v>0</v>
      </c>
      <c r="E451" s="119" t="s">
        <v>790</v>
      </c>
      <c r="F451" s="109">
        <v>50000</v>
      </c>
      <c r="G451" s="180"/>
    </row>
    <row r="452" spans="1:6" s="8" customFormat="1" ht="15.75">
      <c r="A452" s="59" t="s">
        <v>342</v>
      </c>
      <c r="B452" s="80" t="s">
        <v>197</v>
      </c>
      <c r="C452" s="80">
        <v>37</v>
      </c>
      <c r="D452" s="80">
        <v>0</v>
      </c>
      <c r="E452" s="17" t="s">
        <v>578</v>
      </c>
      <c r="F452" s="109">
        <v>90000</v>
      </c>
    </row>
    <row r="453" spans="1:6" s="8" customFormat="1" ht="15.75">
      <c r="A453" s="59" t="s">
        <v>342</v>
      </c>
      <c r="B453" s="80" t="s">
        <v>197</v>
      </c>
      <c r="C453" s="80">
        <v>38</v>
      </c>
      <c r="D453" s="80">
        <v>0</v>
      </c>
      <c r="E453" s="17" t="s">
        <v>633</v>
      </c>
      <c r="F453" s="109">
        <v>95000</v>
      </c>
    </row>
    <row r="454" spans="1:6" s="8" customFormat="1" ht="15.75">
      <c r="A454" s="59" t="s">
        <v>342</v>
      </c>
      <c r="B454" s="80" t="s">
        <v>197</v>
      </c>
      <c r="C454" s="80">
        <v>39</v>
      </c>
      <c r="D454" s="80">
        <v>0</v>
      </c>
      <c r="E454" s="17" t="s">
        <v>437</v>
      </c>
      <c r="F454" s="109">
        <v>38000</v>
      </c>
    </row>
    <row r="455" spans="1:6" s="8" customFormat="1" ht="15.75">
      <c r="A455" s="59" t="s">
        <v>342</v>
      </c>
      <c r="B455" s="80" t="s">
        <v>197</v>
      </c>
      <c r="C455" s="80">
        <v>40</v>
      </c>
      <c r="D455" s="80">
        <v>0</v>
      </c>
      <c r="E455" s="17" t="s">
        <v>439</v>
      </c>
      <c r="F455" s="109">
        <v>26000</v>
      </c>
    </row>
    <row r="456" spans="1:6" s="8" customFormat="1" ht="15.75">
      <c r="A456" s="59" t="s">
        <v>342</v>
      </c>
      <c r="B456" s="80" t="s">
        <v>197</v>
      </c>
      <c r="C456" s="80">
        <v>41</v>
      </c>
      <c r="D456" s="80">
        <v>0</v>
      </c>
      <c r="E456" s="17" t="s">
        <v>736</v>
      </c>
      <c r="F456" s="109">
        <v>32000</v>
      </c>
    </row>
    <row r="457" spans="1:6" s="8" customFormat="1" ht="15.75">
      <c r="A457" s="59" t="s">
        <v>342</v>
      </c>
      <c r="B457" s="80" t="s">
        <v>197</v>
      </c>
      <c r="C457" s="80">
        <v>42</v>
      </c>
      <c r="D457" s="80">
        <v>0</v>
      </c>
      <c r="E457" s="17" t="s">
        <v>762</v>
      </c>
      <c r="F457" s="109">
        <v>100000</v>
      </c>
    </row>
    <row r="458" spans="1:6" s="8" customFormat="1" ht="31.5">
      <c r="A458" s="59" t="s">
        <v>342</v>
      </c>
      <c r="B458" s="80" t="s">
        <v>197</v>
      </c>
      <c r="C458" s="80">
        <v>43</v>
      </c>
      <c r="D458" s="80">
        <v>0</v>
      </c>
      <c r="E458" s="119" t="s">
        <v>471</v>
      </c>
      <c r="F458" s="109">
        <v>85000</v>
      </c>
    </row>
    <row r="459" spans="1:6" s="8" customFormat="1" ht="15.75">
      <c r="A459" s="59" t="s">
        <v>342</v>
      </c>
      <c r="B459" s="80" t="s">
        <v>197</v>
      </c>
      <c r="C459" s="80">
        <v>44</v>
      </c>
      <c r="D459" s="80">
        <v>0</v>
      </c>
      <c r="E459" s="17" t="s">
        <v>473</v>
      </c>
      <c r="F459" s="109">
        <v>90000</v>
      </c>
    </row>
    <row r="460" spans="1:6" s="8" customFormat="1" ht="31.5">
      <c r="A460" s="101" t="s">
        <v>342</v>
      </c>
      <c r="B460" s="153" t="s">
        <v>197</v>
      </c>
      <c r="C460" s="153">
        <v>45</v>
      </c>
      <c r="D460" s="153">
        <v>0</v>
      </c>
      <c r="E460" s="119" t="s">
        <v>472</v>
      </c>
      <c r="F460" s="120">
        <v>55000</v>
      </c>
    </row>
    <row r="461" spans="1:6" s="8" customFormat="1" ht="15.75">
      <c r="A461" s="157"/>
      <c r="B461" s="158"/>
      <c r="C461" s="158"/>
      <c r="D461" s="158"/>
      <c r="E461" s="159"/>
      <c r="F461" s="159"/>
    </row>
    <row r="462" spans="1:6" s="8" customFormat="1" ht="15.75">
      <c r="A462" s="161" t="s">
        <v>729</v>
      </c>
      <c r="B462" s="108"/>
      <c r="C462" s="108"/>
      <c r="D462" s="9"/>
      <c r="E462" s="12"/>
      <c r="F462" s="12"/>
    </row>
    <row r="463" spans="1:6" s="8" customFormat="1" ht="15.75">
      <c r="A463" s="161"/>
      <c r="C463" s="9"/>
      <c r="E463" s="12"/>
      <c r="F463" s="12"/>
    </row>
    <row r="464" spans="1:6" s="8" customFormat="1" ht="16.5">
      <c r="A464" s="50" t="s">
        <v>587</v>
      </c>
      <c r="B464" s="50"/>
      <c r="C464" s="50"/>
      <c r="D464" s="50"/>
      <c r="E464" s="50"/>
      <c r="F464" s="56" t="s">
        <v>584</v>
      </c>
    </row>
    <row r="465" spans="1:6" s="8" customFormat="1" ht="16.5">
      <c r="A465" s="50" t="s">
        <v>251</v>
      </c>
      <c r="B465" s="50"/>
      <c r="C465" s="50"/>
      <c r="D465" s="50"/>
      <c r="E465" s="50"/>
      <c r="F465" s="56" t="s">
        <v>585</v>
      </c>
    </row>
    <row r="466" spans="1:6" s="8" customFormat="1" ht="16.5">
      <c r="A466" s="50" t="s">
        <v>252</v>
      </c>
      <c r="B466" s="50"/>
      <c r="C466" s="50"/>
      <c r="D466" s="50"/>
      <c r="E466" s="50"/>
      <c r="F466" s="56"/>
    </row>
    <row r="467" spans="1:7" s="8" customFormat="1" ht="16.5">
      <c r="A467" s="52" t="s">
        <v>739</v>
      </c>
      <c r="B467" s="52"/>
      <c r="C467" s="52"/>
      <c r="D467" s="52"/>
      <c r="E467" s="52"/>
      <c r="F467" s="52" t="s">
        <v>739</v>
      </c>
      <c r="G467" s="160"/>
    </row>
    <row r="468" spans="1:7" s="8" customFormat="1" ht="16.5">
      <c r="A468" s="50" t="s">
        <v>81</v>
      </c>
      <c r="B468" s="50"/>
      <c r="C468" s="50"/>
      <c r="D468" s="50"/>
      <c r="E468" s="50"/>
      <c r="F468" s="56" t="s">
        <v>586</v>
      </c>
      <c r="G468" s="12"/>
    </row>
    <row r="469" spans="1:7" s="8" customFormat="1" ht="15.75">
      <c r="A469" s="28"/>
      <c r="B469" s="28"/>
      <c r="C469" s="28"/>
      <c r="D469" s="28"/>
      <c r="E469" s="91" t="s">
        <v>308</v>
      </c>
      <c r="F469" s="28"/>
      <c r="G469" s="12"/>
    </row>
    <row r="470" spans="1:14" s="12" customFormat="1" ht="16.5">
      <c r="A470" s="29"/>
      <c r="B470" s="29"/>
      <c r="C470" s="29"/>
      <c r="D470" s="29"/>
      <c r="G470" s="50"/>
      <c r="H470" s="50"/>
      <c r="I470" s="50"/>
      <c r="J470" s="50"/>
      <c r="K470" s="50"/>
      <c r="N470" s="51"/>
    </row>
    <row r="471" spans="1:14" s="12" customFormat="1" ht="16.5">
      <c r="A471" s="6"/>
      <c r="B471" s="6"/>
      <c r="C471" s="6"/>
      <c r="D471" s="15"/>
      <c r="E471" s="72" t="s">
        <v>667</v>
      </c>
      <c r="G471" s="50"/>
      <c r="H471" s="50"/>
      <c r="I471" s="50"/>
      <c r="J471" s="50"/>
      <c r="K471" s="50"/>
      <c r="N471" s="51"/>
    </row>
    <row r="472" spans="1:14" s="12" customFormat="1" ht="16.5">
      <c r="A472"/>
      <c r="B472"/>
      <c r="C472"/>
      <c r="D472"/>
      <c r="E472" s="28"/>
      <c r="F472" s="28"/>
      <c r="G472" s="50"/>
      <c r="H472" s="50"/>
      <c r="I472" s="50"/>
      <c r="J472" s="50"/>
      <c r="K472" s="50"/>
      <c r="N472" s="51"/>
    </row>
    <row r="473" spans="1:14" s="6" customFormat="1" ht="23.25" customHeight="1" thickBot="1">
      <c r="A473" s="48" t="s">
        <v>342</v>
      </c>
      <c r="B473" s="48" t="s">
        <v>345</v>
      </c>
      <c r="C473" s="133"/>
      <c r="D473" s="113"/>
      <c r="E473" s="48" t="s">
        <v>347</v>
      </c>
      <c r="F473" s="4"/>
      <c r="H473" s="50"/>
      <c r="I473" s="50"/>
      <c r="J473" s="50"/>
      <c r="K473" s="50"/>
      <c r="N473" s="51"/>
    </row>
    <row r="474" spans="1:14" s="6" customFormat="1" ht="15.75">
      <c r="A474" s="368" t="s">
        <v>340</v>
      </c>
      <c r="B474" s="369"/>
      <c r="C474" s="369"/>
      <c r="D474" s="370"/>
      <c r="E474" s="178" t="s">
        <v>751</v>
      </c>
      <c r="F474" s="179" t="s">
        <v>741</v>
      </c>
      <c r="G474" s="28"/>
      <c r="H474" s="28"/>
      <c r="I474" s="28"/>
      <c r="J474" s="28"/>
      <c r="K474" s="1"/>
      <c r="L474" s="1"/>
      <c r="M474" s="1"/>
      <c r="N474" s="53"/>
    </row>
    <row r="475" spans="1:14" s="12" customFormat="1" ht="15" customHeight="1" thickBot="1">
      <c r="A475" s="371" t="s">
        <v>341</v>
      </c>
      <c r="B475" s="372"/>
      <c r="C475" s="372"/>
      <c r="D475" s="373"/>
      <c r="E475" s="182"/>
      <c r="F475" s="183" t="s">
        <v>743</v>
      </c>
      <c r="G475" s="54"/>
      <c r="H475" s="54"/>
      <c r="I475" s="1"/>
      <c r="J475" s="54"/>
      <c r="K475" s="1"/>
      <c r="L475" s="54"/>
      <c r="M475" s="1"/>
      <c r="N475" s="55"/>
    </row>
    <row r="476" spans="1:14" s="12" customFormat="1" ht="15.75">
      <c r="A476" s="101"/>
      <c r="B476" s="101"/>
      <c r="C476" s="165"/>
      <c r="D476" s="101"/>
      <c r="E476" s="48" t="s">
        <v>344</v>
      </c>
      <c r="F476" s="164"/>
      <c r="G476" s="1"/>
      <c r="I476" s="92"/>
      <c r="L476" s="34"/>
      <c r="N476" s="14"/>
    </row>
    <row r="477" spans="1:6" ht="15.75">
      <c r="A477" s="101" t="s">
        <v>342</v>
      </c>
      <c r="B477" s="101" t="s">
        <v>345</v>
      </c>
      <c r="C477" s="101" t="s">
        <v>362</v>
      </c>
      <c r="D477" s="101">
        <v>1</v>
      </c>
      <c r="E477" s="17" t="s">
        <v>315</v>
      </c>
      <c r="F477" s="120">
        <v>10000</v>
      </c>
    </row>
    <row r="478" spans="1:7" s="8" customFormat="1" ht="15.75">
      <c r="A478" s="101" t="s">
        <v>342</v>
      </c>
      <c r="B478" s="101" t="s">
        <v>345</v>
      </c>
      <c r="C478" s="101" t="s">
        <v>362</v>
      </c>
      <c r="D478" s="101">
        <v>2</v>
      </c>
      <c r="E478" s="12" t="s">
        <v>316</v>
      </c>
      <c r="F478" s="120">
        <v>14000</v>
      </c>
      <c r="G478" s="4"/>
    </row>
    <row r="479" spans="1:7" s="8" customFormat="1" ht="15.75">
      <c r="A479" s="101" t="s">
        <v>342</v>
      </c>
      <c r="B479" s="101" t="s">
        <v>345</v>
      </c>
      <c r="C479" s="101" t="s">
        <v>362</v>
      </c>
      <c r="D479" s="101">
        <v>3</v>
      </c>
      <c r="E479" s="23" t="s">
        <v>317</v>
      </c>
      <c r="F479" s="120">
        <v>20000</v>
      </c>
      <c r="G479" s="4"/>
    </row>
    <row r="480" spans="1:7" s="181" customFormat="1" ht="15.75">
      <c r="A480" s="101" t="s">
        <v>342</v>
      </c>
      <c r="B480" s="101" t="s">
        <v>345</v>
      </c>
      <c r="C480" s="101" t="s">
        <v>362</v>
      </c>
      <c r="D480" s="101">
        <v>4</v>
      </c>
      <c r="E480" s="16" t="s">
        <v>318</v>
      </c>
      <c r="F480" s="120">
        <v>28000</v>
      </c>
      <c r="G480" s="180"/>
    </row>
    <row r="481" spans="1:7" s="181" customFormat="1" ht="15.75">
      <c r="A481" s="101" t="s">
        <v>342</v>
      </c>
      <c r="B481" s="101" t="s">
        <v>345</v>
      </c>
      <c r="C481" s="101" t="s">
        <v>151</v>
      </c>
      <c r="D481" s="101">
        <v>1</v>
      </c>
      <c r="E481" s="12" t="s">
        <v>319</v>
      </c>
      <c r="F481" s="120">
        <v>4000</v>
      </c>
      <c r="G481" s="180"/>
    </row>
    <row r="482" spans="1:6" s="8" customFormat="1" ht="15.75">
      <c r="A482" s="101" t="s">
        <v>342</v>
      </c>
      <c r="B482" s="101" t="s">
        <v>345</v>
      </c>
      <c r="C482" s="101" t="s">
        <v>152</v>
      </c>
      <c r="D482" s="101">
        <v>2</v>
      </c>
      <c r="E482" s="17" t="s">
        <v>320</v>
      </c>
      <c r="F482" s="120">
        <v>2500</v>
      </c>
    </row>
    <row r="483" spans="1:6" s="8" customFormat="1" ht="15.75">
      <c r="A483" s="101" t="s">
        <v>342</v>
      </c>
      <c r="B483" s="101" t="s">
        <v>345</v>
      </c>
      <c r="C483" s="101" t="s">
        <v>153</v>
      </c>
      <c r="D483" s="101">
        <v>3</v>
      </c>
      <c r="E483" s="12" t="s">
        <v>321</v>
      </c>
      <c r="F483" s="120">
        <v>2500</v>
      </c>
    </row>
    <row r="484" spans="1:6" s="8" customFormat="1" ht="15.75">
      <c r="A484" s="101" t="s">
        <v>342</v>
      </c>
      <c r="B484" s="101" t="s">
        <v>345</v>
      </c>
      <c r="C484" s="101" t="s">
        <v>154</v>
      </c>
      <c r="D484" s="101">
        <v>4</v>
      </c>
      <c r="E484" s="17" t="s">
        <v>322</v>
      </c>
      <c r="F484" s="120">
        <v>3200</v>
      </c>
    </row>
    <row r="485" spans="1:6" s="8" customFormat="1" ht="15.75">
      <c r="A485" s="101" t="s">
        <v>342</v>
      </c>
      <c r="B485" s="101" t="s">
        <v>345</v>
      </c>
      <c r="C485" s="101" t="s">
        <v>155</v>
      </c>
      <c r="D485" s="101">
        <v>5</v>
      </c>
      <c r="E485" s="12" t="s">
        <v>328</v>
      </c>
      <c r="F485" s="120">
        <v>7800</v>
      </c>
    </row>
    <row r="486" spans="1:6" s="8" customFormat="1" ht="15.75">
      <c r="A486" s="101" t="s">
        <v>342</v>
      </c>
      <c r="B486" s="101" t="s">
        <v>345</v>
      </c>
      <c r="C486" s="101" t="s">
        <v>156</v>
      </c>
      <c r="D486" s="101">
        <v>6</v>
      </c>
      <c r="E486" s="17" t="s">
        <v>327</v>
      </c>
      <c r="F486" s="120">
        <v>4000</v>
      </c>
    </row>
    <row r="487" spans="1:6" s="8" customFormat="1" ht="15.75">
      <c r="A487" s="101" t="s">
        <v>342</v>
      </c>
      <c r="B487" s="101" t="s">
        <v>345</v>
      </c>
      <c r="C487" s="101" t="s">
        <v>157</v>
      </c>
      <c r="D487" s="101">
        <v>7</v>
      </c>
      <c r="E487" s="12" t="s">
        <v>326</v>
      </c>
      <c r="F487" s="120">
        <v>3000</v>
      </c>
    </row>
    <row r="488" spans="1:6" s="8" customFormat="1" ht="15.75">
      <c r="A488" s="101" t="s">
        <v>342</v>
      </c>
      <c r="B488" s="101" t="s">
        <v>345</v>
      </c>
      <c r="C488" s="101" t="s">
        <v>159</v>
      </c>
      <c r="D488" s="101">
        <v>9</v>
      </c>
      <c r="E488" s="31" t="s">
        <v>325</v>
      </c>
      <c r="F488" s="120">
        <v>1680</v>
      </c>
    </row>
    <row r="489" spans="1:6" s="8" customFormat="1" ht="31.5">
      <c r="A489" s="101" t="s">
        <v>342</v>
      </c>
      <c r="B489" s="101" t="s">
        <v>345</v>
      </c>
      <c r="C489" s="101" t="s">
        <v>166</v>
      </c>
      <c r="D489" s="101">
        <v>10</v>
      </c>
      <c r="E489" s="119" t="s">
        <v>324</v>
      </c>
      <c r="F489" s="120">
        <v>250</v>
      </c>
    </row>
    <row r="490" spans="1:6" s="8" customFormat="1" ht="15.75">
      <c r="A490" s="101"/>
      <c r="B490" s="101"/>
      <c r="C490" s="101"/>
      <c r="D490" s="101"/>
      <c r="E490" s="22" t="s">
        <v>323</v>
      </c>
      <c r="F490" s="120"/>
    </row>
    <row r="491" spans="1:7" s="8" customFormat="1" ht="31.5">
      <c r="A491" s="149" t="s">
        <v>342</v>
      </c>
      <c r="B491" s="149" t="s">
        <v>345</v>
      </c>
      <c r="C491" s="149" t="s">
        <v>196</v>
      </c>
      <c r="D491" s="149">
        <v>25</v>
      </c>
      <c r="E491" s="166" t="s">
        <v>486</v>
      </c>
      <c r="F491" s="148">
        <v>3000</v>
      </c>
      <c r="G491" s="192"/>
    </row>
    <row r="492" spans="1:7" s="8" customFormat="1" ht="15.75">
      <c r="A492" s="149" t="s">
        <v>342</v>
      </c>
      <c r="B492" s="149" t="s">
        <v>345</v>
      </c>
      <c r="C492" s="149" t="s">
        <v>196</v>
      </c>
      <c r="D492" s="149">
        <v>26</v>
      </c>
      <c r="E492" s="35" t="s">
        <v>18</v>
      </c>
      <c r="F492" s="148">
        <v>3200</v>
      </c>
      <c r="G492" s="192"/>
    </row>
    <row r="493" spans="1:7" s="8" customFormat="1" ht="31.5">
      <c r="A493" s="149" t="s">
        <v>342</v>
      </c>
      <c r="B493" s="149" t="s">
        <v>345</v>
      </c>
      <c r="C493" s="149" t="s">
        <v>196</v>
      </c>
      <c r="D493" s="149">
        <v>27</v>
      </c>
      <c r="E493" s="166" t="s">
        <v>487</v>
      </c>
      <c r="F493" s="148">
        <v>4500</v>
      </c>
      <c r="G493" s="192"/>
    </row>
    <row r="494" spans="1:7" s="8" customFormat="1" ht="46.5" customHeight="1">
      <c r="A494" s="149" t="s">
        <v>342</v>
      </c>
      <c r="B494" s="149" t="s">
        <v>345</v>
      </c>
      <c r="C494" s="149" t="s">
        <v>196</v>
      </c>
      <c r="D494" s="149">
        <v>28</v>
      </c>
      <c r="E494" s="17" t="s">
        <v>312</v>
      </c>
      <c r="F494" s="148">
        <v>3500</v>
      </c>
      <c r="G494" s="192"/>
    </row>
    <row r="495" spans="1:7" s="8" customFormat="1" ht="15.75">
      <c r="A495" s="149" t="s">
        <v>342</v>
      </c>
      <c r="B495" s="149" t="s">
        <v>345</v>
      </c>
      <c r="C495" s="149" t="s">
        <v>196</v>
      </c>
      <c r="D495" s="149">
        <v>29</v>
      </c>
      <c r="E495" s="17" t="s">
        <v>19</v>
      </c>
      <c r="F495" s="148">
        <v>4800</v>
      </c>
      <c r="G495" s="192"/>
    </row>
    <row r="496" spans="1:6" s="8" customFormat="1" ht="15.75">
      <c r="A496" s="149" t="s">
        <v>342</v>
      </c>
      <c r="B496" s="149" t="s">
        <v>345</v>
      </c>
      <c r="C496" s="149" t="s">
        <v>196</v>
      </c>
      <c r="D496" s="149">
        <v>30</v>
      </c>
      <c r="E496" s="17" t="s">
        <v>60</v>
      </c>
      <c r="F496" s="148">
        <v>3500</v>
      </c>
    </row>
    <row r="497" spans="1:6" s="8" customFormat="1" ht="15.75">
      <c r="A497" s="149" t="s">
        <v>342</v>
      </c>
      <c r="B497" s="149" t="s">
        <v>345</v>
      </c>
      <c r="C497" s="149" t="s">
        <v>196</v>
      </c>
      <c r="D497" s="149">
        <v>31</v>
      </c>
      <c r="E497" s="17" t="s">
        <v>61</v>
      </c>
      <c r="F497" s="120">
        <v>4800</v>
      </c>
    </row>
    <row r="498" spans="1:6" s="8" customFormat="1" ht="15.75">
      <c r="A498" s="101" t="s">
        <v>342</v>
      </c>
      <c r="B498" s="101" t="s">
        <v>345</v>
      </c>
      <c r="C498" s="101" t="s">
        <v>196</v>
      </c>
      <c r="D498" s="101">
        <v>32</v>
      </c>
      <c r="E498" s="16" t="s">
        <v>286</v>
      </c>
      <c r="F498" s="120">
        <v>3500</v>
      </c>
    </row>
    <row r="499" spans="1:6" s="8" customFormat="1" ht="30" customHeight="1">
      <c r="A499" s="149" t="s">
        <v>342</v>
      </c>
      <c r="B499" s="149" t="s">
        <v>345</v>
      </c>
      <c r="C499" s="149" t="s">
        <v>196</v>
      </c>
      <c r="D499" s="149">
        <v>33</v>
      </c>
      <c r="E499" s="17" t="s">
        <v>20</v>
      </c>
      <c r="F499" s="120">
        <v>4800</v>
      </c>
    </row>
    <row r="500" spans="1:6" s="8" customFormat="1" ht="15.75">
      <c r="A500" s="149" t="s">
        <v>342</v>
      </c>
      <c r="B500" s="149" t="s">
        <v>345</v>
      </c>
      <c r="C500" s="149" t="s">
        <v>196</v>
      </c>
      <c r="D500" s="149">
        <v>34</v>
      </c>
      <c r="E500" s="17" t="s">
        <v>130</v>
      </c>
      <c r="F500" s="120">
        <v>5000</v>
      </c>
    </row>
    <row r="501" spans="1:6" s="8" customFormat="1" ht="31.5">
      <c r="A501" s="149" t="s">
        <v>342</v>
      </c>
      <c r="B501" s="149" t="s">
        <v>345</v>
      </c>
      <c r="C501" s="149" t="s">
        <v>196</v>
      </c>
      <c r="D501" s="149">
        <v>35</v>
      </c>
      <c r="E501" s="119" t="s">
        <v>131</v>
      </c>
      <c r="F501" s="120">
        <v>3000</v>
      </c>
    </row>
    <row r="502" spans="1:6" s="8" customFormat="1" ht="15.75">
      <c r="A502" s="149" t="s">
        <v>342</v>
      </c>
      <c r="B502" s="149" t="s">
        <v>345</v>
      </c>
      <c r="C502" s="149" t="s">
        <v>196</v>
      </c>
      <c r="D502" s="149">
        <v>36</v>
      </c>
      <c r="E502" s="17" t="s">
        <v>731</v>
      </c>
      <c r="F502" s="120">
        <v>2600</v>
      </c>
    </row>
    <row r="503" spans="1:6" s="8" customFormat="1" ht="15.75">
      <c r="A503" s="149" t="s">
        <v>342</v>
      </c>
      <c r="B503" s="149" t="s">
        <v>345</v>
      </c>
      <c r="C503" s="149" t="s">
        <v>196</v>
      </c>
      <c r="D503" s="149">
        <v>37</v>
      </c>
      <c r="E503" s="17" t="s">
        <v>287</v>
      </c>
      <c r="F503" s="120">
        <v>3800</v>
      </c>
    </row>
    <row r="504" spans="1:6" s="8" customFormat="1" ht="15.75">
      <c r="A504" s="149" t="s">
        <v>342</v>
      </c>
      <c r="B504" s="149" t="s">
        <v>345</v>
      </c>
      <c r="C504" s="149" t="s">
        <v>196</v>
      </c>
      <c r="D504" s="149">
        <v>38</v>
      </c>
      <c r="E504" s="17" t="s">
        <v>21</v>
      </c>
      <c r="F504" s="120">
        <v>4800</v>
      </c>
    </row>
    <row r="505" spans="1:6" s="8" customFormat="1" ht="15.75">
      <c r="A505" s="149" t="s">
        <v>342</v>
      </c>
      <c r="B505" s="149" t="s">
        <v>345</v>
      </c>
      <c r="C505" s="149" t="s">
        <v>196</v>
      </c>
      <c r="D505" s="149">
        <v>39</v>
      </c>
      <c r="E505" s="17" t="s">
        <v>290</v>
      </c>
      <c r="F505" s="120">
        <v>2100</v>
      </c>
    </row>
    <row r="506" spans="1:6" s="8" customFormat="1" ht="31.5">
      <c r="A506" s="149" t="s">
        <v>342</v>
      </c>
      <c r="B506" s="149" t="s">
        <v>345</v>
      </c>
      <c r="C506" s="149" t="s">
        <v>196</v>
      </c>
      <c r="D506" s="149">
        <v>40</v>
      </c>
      <c r="E506" s="119" t="s">
        <v>52</v>
      </c>
      <c r="F506" s="120">
        <v>3100</v>
      </c>
    </row>
    <row r="507" spans="1:6" s="8" customFormat="1" ht="15.75">
      <c r="A507" s="149" t="s">
        <v>342</v>
      </c>
      <c r="B507" s="149" t="s">
        <v>345</v>
      </c>
      <c r="C507" s="149" t="s">
        <v>196</v>
      </c>
      <c r="D507" s="149">
        <v>41</v>
      </c>
      <c r="E507" s="17" t="s">
        <v>291</v>
      </c>
      <c r="F507" s="120">
        <v>5100</v>
      </c>
    </row>
    <row r="508" spans="1:6" s="8" customFormat="1" ht="15.75">
      <c r="A508" s="149" t="s">
        <v>342</v>
      </c>
      <c r="B508" s="149" t="s">
        <v>345</v>
      </c>
      <c r="C508" s="149" t="s">
        <v>196</v>
      </c>
      <c r="D508" s="149">
        <v>43</v>
      </c>
      <c r="E508" s="17" t="s">
        <v>63</v>
      </c>
      <c r="F508" s="120">
        <v>10500</v>
      </c>
    </row>
    <row r="509" spans="1:6" s="8" customFormat="1" ht="15.75">
      <c r="A509" s="149" t="s">
        <v>342</v>
      </c>
      <c r="B509" s="149" t="s">
        <v>345</v>
      </c>
      <c r="C509" s="149" t="s">
        <v>196</v>
      </c>
      <c r="D509" s="149">
        <v>45</v>
      </c>
      <c r="E509" s="17" t="s">
        <v>292</v>
      </c>
      <c r="F509" s="120">
        <v>10500</v>
      </c>
    </row>
    <row r="510" spans="1:6" s="8" customFormat="1" ht="15.75">
      <c r="A510" s="149" t="s">
        <v>342</v>
      </c>
      <c r="B510" s="149" t="s">
        <v>345</v>
      </c>
      <c r="C510" s="149" t="s">
        <v>196</v>
      </c>
      <c r="D510" s="149">
        <v>47</v>
      </c>
      <c r="E510" s="17" t="s">
        <v>293</v>
      </c>
      <c r="F510" s="120">
        <v>4200</v>
      </c>
    </row>
    <row r="511" spans="1:6" s="8" customFormat="1" ht="15.75">
      <c r="A511" s="149" t="s">
        <v>342</v>
      </c>
      <c r="B511" s="149" t="s">
        <v>345</v>
      </c>
      <c r="C511" s="149" t="s">
        <v>196</v>
      </c>
      <c r="D511" s="149">
        <v>49</v>
      </c>
      <c r="E511" s="17" t="s">
        <v>732</v>
      </c>
      <c r="F511" s="120">
        <v>5200</v>
      </c>
    </row>
    <row r="512" spans="1:6" s="8" customFormat="1" ht="15.75">
      <c r="A512" s="149" t="s">
        <v>342</v>
      </c>
      <c r="B512" s="149" t="s">
        <v>345</v>
      </c>
      <c r="C512" s="149" t="s">
        <v>196</v>
      </c>
      <c r="D512" s="149">
        <v>51</v>
      </c>
      <c r="E512" s="17" t="s">
        <v>294</v>
      </c>
      <c r="F512" s="120">
        <v>6100</v>
      </c>
    </row>
    <row r="513" spans="1:6" s="8" customFormat="1" ht="15.75">
      <c r="A513" s="149" t="s">
        <v>342</v>
      </c>
      <c r="B513" s="149" t="s">
        <v>345</v>
      </c>
      <c r="C513" s="149" t="s">
        <v>196</v>
      </c>
      <c r="D513" s="149">
        <v>52</v>
      </c>
      <c r="E513" s="17" t="s">
        <v>22</v>
      </c>
      <c r="F513" s="120">
        <v>7800</v>
      </c>
    </row>
    <row r="514" spans="1:6" s="8" customFormat="1" ht="15.75">
      <c r="A514" s="149" t="s">
        <v>342</v>
      </c>
      <c r="B514" s="149" t="s">
        <v>345</v>
      </c>
      <c r="C514" s="149" t="s">
        <v>196</v>
      </c>
      <c r="D514" s="149">
        <v>53</v>
      </c>
      <c r="E514" s="17" t="s">
        <v>295</v>
      </c>
      <c r="F514" s="120">
        <v>10300</v>
      </c>
    </row>
    <row r="515" spans="1:6" s="8" customFormat="1" ht="15.75">
      <c r="A515" s="149" t="s">
        <v>342</v>
      </c>
      <c r="B515" s="149" t="s">
        <v>345</v>
      </c>
      <c r="C515" s="149" t="s">
        <v>196</v>
      </c>
      <c r="D515" s="149">
        <v>54</v>
      </c>
      <c r="E515" s="17" t="s">
        <v>23</v>
      </c>
      <c r="F515" s="120">
        <v>14000</v>
      </c>
    </row>
    <row r="516" spans="1:6" s="8" customFormat="1" ht="15.75">
      <c r="A516" s="149" t="s">
        <v>342</v>
      </c>
      <c r="B516" s="149" t="s">
        <v>345</v>
      </c>
      <c r="C516" s="149" t="s">
        <v>196</v>
      </c>
      <c r="D516" s="149">
        <v>55</v>
      </c>
      <c r="E516" s="17" t="s">
        <v>296</v>
      </c>
      <c r="F516" s="120">
        <v>10300</v>
      </c>
    </row>
    <row r="517" spans="1:6" s="8" customFormat="1" ht="15.75">
      <c r="A517" s="149" t="s">
        <v>342</v>
      </c>
      <c r="B517" s="149" t="s">
        <v>345</v>
      </c>
      <c r="C517" s="149" t="s">
        <v>196</v>
      </c>
      <c r="D517" s="149">
        <v>56</v>
      </c>
      <c r="E517" s="17" t="s">
        <v>54</v>
      </c>
      <c r="F517" s="154">
        <v>14000</v>
      </c>
    </row>
    <row r="518" spans="1:6" s="8" customFormat="1" ht="15.75">
      <c r="A518" s="149" t="s">
        <v>342</v>
      </c>
      <c r="B518" s="149" t="s">
        <v>345</v>
      </c>
      <c r="C518" s="149" t="s">
        <v>196</v>
      </c>
      <c r="D518" s="149">
        <v>57</v>
      </c>
      <c r="E518" s="17" t="s">
        <v>301</v>
      </c>
      <c r="F518" s="120">
        <v>5450</v>
      </c>
    </row>
    <row r="519" spans="1:6" s="8" customFormat="1" ht="15.75">
      <c r="A519" s="149" t="s">
        <v>342</v>
      </c>
      <c r="B519" s="149" t="s">
        <v>345</v>
      </c>
      <c r="C519" s="149" t="s">
        <v>196</v>
      </c>
      <c r="D519" s="149">
        <v>59</v>
      </c>
      <c r="E519" s="17" t="s">
        <v>302</v>
      </c>
      <c r="F519" s="148">
        <v>15500</v>
      </c>
    </row>
    <row r="520" spans="1:6" s="8" customFormat="1" ht="31.5">
      <c r="A520" s="149" t="s">
        <v>342</v>
      </c>
      <c r="B520" s="149" t="s">
        <v>345</v>
      </c>
      <c r="C520" s="149" t="s">
        <v>196</v>
      </c>
      <c r="D520" s="149">
        <v>61</v>
      </c>
      <c r="E520" s="119" t="s">
        <v>303</v>
      </c>
      <c r="F520" s="120">
        <v>23400</v>
      </c>
    </row>
    <row r="521" spans="1:6" s="8" customFormat="1" ht="15.75">
      <c r="A521" s="149" t="s">
        <v>342</v>
      </c>
      <c r="B521" s="149" t="s">
        <v>345</v>
      </c>
      <c r="C521" s="149" t="s">
        <v>196</v>
      </c>
      <c r="D521" s="149">
        <v>63</v>
      </c>
      <c r="E521" s="17" t="s">
        <v>304</v>
      </c>
      <c r="F521" s="120">
        <v>23400</v>
      </c>
    </row>
    <row r="522" spans="1:6" s="8" customFormat="1" ht="15.75">
      <c r="A522" s="149">
        <v>2</v>
      </c>
      <c r="B522" s="101" t="s">
        <v>345</v>
      </c>
      <c r="C522" s="149" t="s">
        <v>196</v>
      </c>
      <c r="D522" s="101">
        <v>70</v>
      </c>
      <c r="E522" s="16" t="s">
        <v>650</v>
      </c>
      <c r="F522" s="120">
        <v>11500</v>
      </c>
    </row>
    <row r="523" spans="1:6" s="8" customFormat="1" ht="15.75">
      <c r="A523" s="157"/>
      <c r="B523" s="157"/>
      <c r="C523" s="157"/>
      <c r="D523" s="157"/>
      <c r="E523" s="10"/>
      <c r="F523" s="160"/>
    </row>
    <row r="524" spans="1:6" s="8" customFormat="1" ht="15.75">
      <c r="A524" s="12" t="s">
        <v>51</v>
      </c>
      <c r="B524" s="12"/>
      <c r="C524" s="12"/>
      <c r="D524" s="57"/>
      <c r="E524" s="12"/>
      <c r="F524" s="12"/>
    </row>
    <row r="525" spans="1:6" s="8" customFormat="1" ht="16.5">
      <c r="A525" s="50" t="s">
        <v>587</v>
      </c>
      <c r="B525" s="50"/>
      <c r="C525" s="50"/>
      <c r="D525" s="50"/>
      <c r="E525" s="50"/>
      <c r="F525" s="56" t="s">
        <v>584</v>
      </c>
    </row>
    <row r="526" spans="1:6" s="8" customFormat="1" ht="16.5">
      <c r="A526" s="50" t="s">
        <v>251</v>
      </c>
      <c r="B526" s="50"/>
      <c r="C526" s="50"/>
      <c r="D526" s="50"/>
      <c r="E526" s="50"/>
      <c r="F526" s="56" t="s">
        <v>585</v>
      </c>
    </row>
    <row r="527" spans="1:6" s="8" customFormat="1" ht="16.5">
      <c r="A527" s="50" t="s">
        <v>252</v>
      </c>
      <c r="B527" s="50"/>
      <c r="C527" s="50"/>
      <c r="D527" s="50"/>
      <c r="E527" s="50"/>
      <c r="F527" s="56"/>
    </row>
    <row r="528" spans="1:6" s="8" customFormat="1" ht="16.5">
      <c r="A528" s="52" t="s">
        <v>739</v>
      </c>
      <c r="B528" s="52"/>
      <c r="C528" s="52"/>
      <c r="D528" s="52"/>
      <c r="E528" s="52"/>
      <c r="F528" s="52" t="s">
        <v>739</v>
      </c>
    </row>
    <row r="529" spans="1:6" s="8" customFormat="1" ht="16.5">
      <c r="A529" s="50" t="s">
        <v>81</v>
      </c>
      <c r="B529" s="50"/>
      <c r="C529" s="50"/>
      <c r="D529" s="50"/>
      <c r="E529" s="50"/>
      <c r="F529" s="56" t="s">
        <v>586</v>
      </c>
    </row>
    <row r="530" spans="1:7" s="8" customFormat="1" ht="15.75">
      <c r="A530" s="28"/>
      <c r="B530" s="28"/>
      <c r="C530" s="28"/>
      <c r="D530" s="28"/>
      <c r="E530" s="91" t="s">
        <v>308</v>
      </c>
      <c r="F530" s="28"/>
      <c r="G530" s="12"/>
    </row>
    <row r="531" spans="1:14" s="12" customFormat="1" ht="16.5">
      <c r="A531" s="29"/>
      <c r="B531" s="29"/>
      <c r="C531" s="29"/>
      <c r="D531" s="29"/>
      <c r="G531" s="50"/>
      <c r="H531" s="50"/>
      <c r="I531" s="50"/>
      <c r="J531" s="50"/>
      <c r="K531" s="50"/>
      <c r="N531" s="51"/>
    </row>
    <row r="532" spans="1:14" s="12" customFormat="1" ht="27" customHeight="1">
      <c r="A532" s="6"/>
      <c r="B532" s="6"/>
      <c r="C532" s="6"/>
      <c r="D532" s="15"/>
      <c r="E532" s="72" t="s">
        <v>307</v>
      </c>
      <c r="G532" s="50"/>
      <c r="H532" s="50"/>
      <c r="I532" s="50"/>
      <c r="J532" s="50"/>
      <c r="K532" s="50"/>
      <c r="N532" s="51"/>
    </row>
    <row r="533" spans="1:14" s="12" customFormat="1" ht="16.5">
      <c r="A533"/>
      <c r="B533"/>
      <c r="C533"/>
      <c r="D533"/>
      <c r="E533" s="28"/>
      <c r="F533" s="28"/>
      <c r="G533" s="50"/>
      <c r="H533" s="50"/>
      <c r="I533" s="50"/>
      <c r="J533" s="50"/>
      <c r="K533" s="50"/>
      <c r="N533" s="51"/>
    </row>
    <row r="534" spans="1:14" s="6" customFormat="1" ht="23.25" customHeight="1">
      <c r="A534" s="48" t="s">
        <v>342</v>
      </c>
      <c r="B534" s="48" t="s">
        <v>370</v>
      </c>
      <c r="C534" s="133"/>
      <c r="D534" s="113"/>
      <c r="E534" s="48" t="s">
        <v>347</v>
      </c>
      <c r="F534" s="4"/>
      <c r="H534" s="50"/>
      <c r="I534" s="50"/>
      <c r="J534" s="50"/>
      <c r="K534" s="50"/>
      <c r="N534" s="51"/>
    </row>
    <row r="535" spans="1:14" s="6" customFormat="1" ht="21.75" customHeight="1">
      <c r="A535" s="48"/>
      <c r="B535" s="48"/>
      <c r="C535" s="133"/>
      <c r="D535" s="113"/>
      <c r="E535" s="48" t="s">
        <v>781</v>
      </c>
      <c r="F535" s="4"/>
      <c r="G535" s="50"/>
      <c r="H535" s="50"/>
      <c r="I535" s="50"/>
      <c r="J535" s="50"/>
      <c r="K535" s="50"/>
      <c r="N535" s="51"/>
    </row>
    <row r="536" spans="1:14" s="6" customFormat="1" ht="16.5" thickBot="1">
      <c r="A536" s="130"/>
      <c r="B536" s="130"/>
      <c r="C536" s="133"/>
      <c r="D536" s="113"/>
      <c r="E536" s="4"/>
      <c r="F536" s="4"/>
      <c r="G536" s="28"/>
      <c r="H536" s="28"/>
      <c r="I536" s="28"/>
      <c r="J536" s="28"/>
      <c r="K536" s="1"/>
      <c r="L536" s="1"/>
      <c r="M536" s="1"/>
      <c r="N536" s="53"/>
    </row>
    <row r="537" spans="1:14" s="12" customFormat="1" ht="15" customHeight="1">
      <c r="A537" s="368" t="s">
        <v>340</v>
      </c>
      <c r="B537" s="369"/>
      <c r="C537" s="369"/>
      <c r="D537" s="370"/>
      <c r="E537" s="178" t="s">
        <v>751</v>
      </c>
      <c r="F537" s="179" t="s">
        <v>741</v>
      </c>
      <c r="G537" s="54"/>
      <c r="H537" s="54"/>
      <c r="I537" s="1"/>
      <c r="J537" s="54"/>
      <c r="K537" s="1"/>
      <c r="L537" s="54"/>
      <c r="M537" s="1"/>
      <c r="N537" s="55"/>
    </row>
    <row r="538" spans="1:14" s="12" customFormat="1" ht="16.5" thickBot="1">
      <c r="A538" s="371" t="s">
        <v>341</v>
      </c>
      <c r="B538" s="372"/>
      <c r="C538" s="372"/>
      <c r="D538" s="373"/>
      <c r="E538" s="182"/>
      <c r="F538" s="183" t="s">
        <v>743</v>
      </c>
      <c r="G538" s="1"/>
      <c r="I538" s="92"/>
      <c r="L538" s="34"/>
      <c r="N538" s="14"/>
    </row>
    <row r="539" spans="1:6" ht="15.75">
      <c r="A539" s="101" t="s">
        <v>342</v>
      </c>
      <c r="B539" s="101" t="s">
        <v>370</v>
      </c>
      <c r="C539" s="101" t="s">
        <v>360</v>
      </c>
      <c r="D539" s="101" t="s">
        <v>360</v>
      </c>
      <c r="E539" s="16" t="s">
        <v>782</v>
      </c>
      <c r="F539" s="168">
        <v>6180</v>
      </c>
    </row>
    <row r="540" spans="1:7" s="8" customFormat="1" ht="47.25">
      <c r="A540" s="101" t="s">
        <v>342</v>
      </c>
      <c r="B540" s="101" t="s">
        <v>370</v>
      </c>
      <c r="C540" s="101" t="s">
        <v>342</v>
      </c>
      <c r="D540" s="101">
        <v>1</v>
      </c>
      <c r="E540" s="167" t="s">
        <v>783</v>
      </c>
      <c r="F540" s="120">
        <f>4500</f>
        <v>4500</v>
      </c>
      <c r="G540" s="4"/>
    </row>
    <row r="541" spans="1:7" s="8" customFormat="1" ht="31.5">
      <c r="A541" s="101" t="s">
        <v>342</v>
      </c>
      <c r="B541" s="101" t="s">
        <v>370</v>
      </c>
      <c r="C541" s="101" t="s">
        <v>403</v>
      </c>
      <c r="D541" s="101">
        <v>1</v>
      </c>
      <c r="E541" s="167" t="s">
        <v>55</v>
      </c>
      <c r="F541" s="120">
        <v>7020</v>
      </c>
      <c r="G541" s="4"/>
    </row>
    <row r="542" spans="1:7" s="8" customFormat="1" ht="15.75">
      <c r="A542" s="101" t="s">
        <v>342</v>
      </c>
      <c r="B542" s="101" t="s">
        <v>370</v>
      </c>
      <c r="C542" s="101" t="s">
        <v>395</v>
      </c>
      <c r="D542" s="101">
        <v>1</v>
      </c>
      <c r="E542" s="167" t="s">
        <v>553</v>
      </c>
      <c r="F542" s="120">
        <v>11500</v>
      </c>
      <c r="G542" s="4"/>
    </row>
    <row r="543" spans="1:7" s="181" customFormat="1" ht="31.5">
      <c r="A543" s="101" t="s">
        <v>342</v>
      </c>
      <c r="B543" s="101">
        <v>22</v>
      </c>
      <c r="C543" s="101" t="s">
        <v>391</v>
      </c>
      <c r="D543" s="101">
        <v>1</v>
      </c>
      <c r="E543" s="167" t="s">
        <v>554</v>
      </c>
      <c r="F543" s="120">
        <v>6240</v>
      </c>
      <c r="G543" s="180"/>
    </row>
    <row r="544" spans="1:7" s="181" customFormat="1" ht="15.75">
      <c r="A544" s="101" t="s">
        <v>342</v>
      </c>
      <c r="B544" s="101" t="s">
        <v>370</v>
      </c>
      <c r="C544" s="101" t="s">
        <v>392</v>
      </c>
      <c r="D544" s="101">
        <v>1</v>
      </c>
      <c r="E544" s="167" t="s">
        <v>555</v>
      </c>
      <c r="F544" s="120">
        <v>5010</v>
      </c>
      <c r="G544" s="180"/>
    </row>
    <row r="545" spans="1:6" s="8" customFormat="1" ht="31.5">
      <c r="A545" s="101" t="s">
        <v>342</v>
      </c>
      <c r="B545" s="101" t="s">
        <v>370</v>
      </c>
      <c r="C545" s="101" t="s">
        <v>393</v>
      </c>
      <c r="D545" s="101">
        <v>1</v>
      </c>
      <c r="E545" s="167" t="s">
        <v>556</v>
      </c>
      <c r="F545" s="120">
        <v>6125</v>
      </c>
    </row>
    <row r="546" spans="1:6" s="8" customFormat="1" ht="15.75">
      <c r="A546" s="101" t="s">
        <v>342</v>
      </c>
      <c r="B546" s="101" t="s">
        <v>370</v>
      </c>
      <c r="C546" s="101" t="s">
        <v>394</v>
      </c>
      <c r="D546" s="101">
        <v>1</v>
      </c>
      <c r="E546" s="167" t="s">
        <v>557</v>
      </c>
      <c r="F546" s="120">
        <v>6100</v>
      </c>
    </row>
    <row r="547" spans="1:6" s="8" customFormat="1" ht="15.75">
      <c r="A547" s="101" t="s">
        <v>342</v>
      </c>
      <c r="B547" s="101" t="s">
        <v>370</v>
      </c>
      <c r="C547" s="101" t="s">
        <v>455</v>
      </c>
      <c r="D547" s="101">
        <v>1</v>
      </c>
      <c r="E547" s="167" t="s">
        <v>558</v>
      </c>
      <c r="F547" s="120">
        <v>10840</v>
      </c>
    </row>
    <row r="548" spans="1:6" s="8" customFormat="1" ht="15.75">
      <c r="A548"/>
      <c r="B548"/>
      <c r="C548"/>
      <c r="D548"/>
      <c r="E548" s="28"/>
      <c r="F548" s="28"/>
    </row>
    <row r="549" spans="1:6" s="8" customFormat="1" ht="16.5">
      <c r="A549" s="50" t="s">
        <v>587</v>
      </c>
      <c r="B549" s="50"/>
      <c r="C549" s="50"/>
      <c r="D549" s="50"/>
      <c r="E549" s="50"/>
      <c r="F549" s="56" t="s">
        <v>584</v>
      </c>
    </row>
    <row r="550" spans="1:6" s="8" customFormat="1" ht="16.5">
      <c r="A550" s="50" t="s">
        <v>251</v>
      </c>
      <c r="B550" s="50"/>
      <c r="C550" s="50"/>
      <c r="D550" s="50"/>
      <c r="E550" s="50"/>
      <c r="F550" s="56" t="s">
        <v>585</v>
      </c>
    </row>
    <row r="551" spans="1:6" s="8" customFormat="1" ht="16.5">
      <c r="A551" s="50" t="s">
        <v>252</v>
      </c>
      <c r="B551" s="50"/>
      <c r="C551" s="50"/>
      <c r="D551" s="50"/>
      <c r="E551" s="50"/>
      <c r="F551" s="56"/>
    </row>
    <row r="552" spans="1:6" s="8" customFormat="1" ht="16.5">
      <c r="A552" s="52" t="s">
        <v>739</v>
      </c>
      <c r="B552" s="52"/>
      <c r="C552" s="52"/>
      <c r="D552" s="52"/>
      <c r="E552" s="52"/>
      <c r="F552" s="52" t="s">
        <v>739</v>
      </c>
    </row>
    <row r="553" spans="1:6" s="8" customFormat="1" ht="16.5">
      <c r="A553" s="50" t="s">
        <v>81</v>
      </c>
      <c r="B553" s="50"/>
      <c r="C553" s="50"/>
      <c r="D553" s="50"/>
      <c r="E553" s="50"/>
      <c r="F553" s="56" t="s">
        <v>586</v>
      </c>
    </row>
    <row r="554" spans="1:5" ht="15.75">
      <c r="A554" s="28"/>
      <c r="B554" s="28"/>
      <c r="C554" s="28"/>
      <c r="D554" s="28"/>
      <c r="E554" s="91" t="s">
        <v>308</v>
      </c>
    </row>
    <row r="555" spans="1:14" s="12" customFormat="1" ht="16.5">
      <c r="A555" s="29"/>
      <c r="B555" s="29"/>
      <c r="C555" s="29"/>
      <c r="D555" s="29"/>
      <c r="G555" s="50"/>
      <c r="H555" s="50"/>
      <c r="I555" s="50"/>
      <c r="J555" s="50"/>
      <c r="K555" s="50"/>
      <c r="N555" s="51"/>
    </row>
    <row r="556" spans="1:14" s="12" customFormat="1" ht="16.5">
      <c r="A556" s="6"/>
      <c r="B556" s="6"/>
      <c r="C556" s="6"/>
      <c r="D556" s="15"/>
      <c r="E556" s="72" t="s">
        <v>285</v>
      </c>
      <c r="G556" s="50"/>
      <c r="H556" s="50"/>
      <c r="I556" s="50"/>
      <c r="J556" s="50"/>
      <c r="K556" s="50"/>
      <c r="N556" s="51"/>
    </row>
    <row r="557" spans="1:14" s="12" customFormat="1" ht="16.5">
      <c r="A557"/>
      <c r="B557"/>
      <c r="C557"/>
      <c r="D557"/>
      <c r="E557" s="28"/>
      <c r="F557" s="28"/>
      <c r="G557" s="50"/>
      <c r="H557" s="50"/>
      <c r="I557" s="50"/>
      <c r="J557" s="50"/>
      <c r="K557" s="50"/>
      <c r="N557" s="51"/>
    </row>
    <row r="558" spans="1:14" s="6" customFormat="1" ht="23.25" customHeight="1">
      <c r="A558" s="13" t="s">
        <v>342</v>
      </c>
      <c r="B558" s="13" t="s">
        <v>366</v>
      </c>
      <c r="C558" s="169"/>
      <c r="D558" s="170"/>
      <c r="E558" s="114" t="s">
        <v>367</v>
      </c>
      <c r="F558" s="48"/>
      <c r="H558" s="50"/>
      <c r="I558" s="50"/>
      <c r="J558" s="50"/>
      <c r="K558" s="50"/>
      <c r="N558" s="51"/>
    </row>
    <row r="559" spans="1:14" s="6" customFormat="1" ht="21.75" customHeight="1" thickBot="1">
      <c r="A559" s="172"/>
      <c r="B559" s="172"/>
      <c r="C559" s="173"/>
      <c r="D559" s="174"/>
      <c r="E559" s="185"/>
      <c r="F559" s="296"/>
      <c r="G559" s="50"/>
      <c r="H559" s="50"/>
      <c r="I559" s="50"/>
      <c r="J559" s="50"/>
      <c r="K559" s="50"/>
      <c r="N559" s="51"/>
    </row>
    <row r="560" spans="1:14" s="6" customFormat="1" ht="15.75">
      <c r="A560" s="368" t="s">
        <v>340</v>
      </c>
      <c r="B560" s="369"/>
      <c r="C560" s="369"/>
      <c r="D560" s="370"/>
      <c r="E560" s="178" t="s">
        <v>751</v>
      </c>
      <c r="F560" s="179" t="s">
        <v>741</v>
      </c>
      <c r="G560" s="28"/>
      <c r="H560" s="28"/>
      <c r="I560" s="28"/>
      <c r="J560" s="28"/>
      <c r="K560" s="1"/>
      <c r="L560" s="1"/>
      <c r="M560" s="1"/>
      <c r="N560" s="53"/>
    </row>
    <row r="561" spans="1:14" s="12" customFormat="1" ht="15" customHeight="1" thickBot="1">
      <c r="A561" s="371" t="s">
        <v>341</v>
      </c>
      <c r="B561" s="372"/>
      <c r="C561" s="372"/>
      <c r="D561" s="373"/>
      <c r="E561" s="182"/>
      <c r="F561" s="183" t="s">
        <v>743</v>
      </c>
      <c r="G561" s="54"/>
      <c r="H561" s="54"/>
      <c r="I561" s="1"/>
      <c r="J561" s="54"/>
      <c r="K561" s="1"/>
      <c r="L561" s="54"/>
      <c r="M561" s="1"/>
      <c r="N561" s="55"/>
    </row>
    <row r="562" spans="1:14" s="12" customFormat="1" ht="15.75">
      <c r="A562" s="175" t="s">
        <v>342</v>
      </c>
      <c r="B562" s="175" t="s">
        <v>366</v>
      </c>
      <c r="C562" s="175" t="s">
        <v>345</v>
      </c>
      <c r="D562" s="175"/>
      <c r="E562" s="114" t="s">
        <v>77</v>
      </c>
      <c r="F562" s="164"/>
      <c r="G562" s="1"/>
      <c r="H562" s="72"/>
      <c r="I562" s="92"/>
      <c r="L562" s="34"/>
      <c r="N562" s="14"/>
    </row>
    <row r="563" spans="1:6" ht="31.5">
      <c r="A563" s="153" t="s">
        <v>342</v>
      </c>
      <c r="B563" s="153" t="s">
        <v>366</v>
      </c>
      <c r="C563" s="153" t="s">
        <v>345</v>
      </c>
      <c r="D563" s="153">
        <v>1</v>
      </c>
      <c r="E563" s="186" t="s">
        <v>72</v>
      </c>
      <c r="F563" s="120">
        <v>2300</v>
      </c>
    </row>
    <row r="564" spans="1:7" s="8" customFormat="1" ht="31.5">
      <c r="A564" s="153" t="s">
        <v>342</v>
      </c>
      <c r="B564" s="153" t="s">
        <v>366</v>
      </c>
      <c r="C564" s="153" t="s">
        <v>345</v>
      </c>
      <c r="D564" s="153">
        <v>2</v>
      </c>
      <c r="E564" s="159" t="s">
        <v>71</v>
      </c>
      <c r="F564" s="120">
        <v>1300</v>
      </c>
      <c r="G564" s="171"/>
    </row>
    <row r="565" spans="1:7" s="8" customFormat="1" ht="15.75">
      <c r="A565" s="153" t="s">
        <v>342</v>
      </c>
      <c r="B565" s="153" t="s">
        <v>366</v>
      </c>
      <c r="C565" s="153" t="s">
        <v>345</v>
      </c>
      <c r="D565" s="153">
        <v>3</v>
      </c>
      <c r="E565" s="16" t="s">
        <v>70</v>
      </c>
      <c r="F565" s="120">
        <v>500</v>
      </c>
      <c r="G565" s="299"/>
    </row>
    <row r="566" spans="1:7" s="181" customFormat="1" ht="15.75">
      <c r="A566" s="153" t="s">
        <v>342</v>
      </c>
      <c r="B566" s="153" t="s">
        <v>366</v>
      </c>
      <c r="C566" s="153" t="s">
        <v>345</v>
      </c>
      <c r="D566" s="153">
        <v>4</v>
      </c>
      <c r="E566" s="10" t="s">
        <v>69</v>
      </c>
      <c r="F566" s="120">
        <v>600</v>
      </c>
      <c r="G566" s="180"/>
    </row>
    <row r="567" spans="1:7" s="181" customFormat="1" ht="15.75">
      <c r="A567" s="153" t="s">
        <v>342</v>
      </c>
      <c r="B567" s="153" t="s">
        <v>366</v>
      </c>
      <c r="C567" s="153" t="s">
        <v>345</v>
      </c>
      <c r="D567" s="153">
        <v>5</v>
      </c>
      <c r="E567" s="16" t="s">
        <v>68</v>
      </c>
      <c r="F567" s="120">
        <v>700</v>
      </c>
      <c r="G567" s="180"/>
    </row>
    <row r="568" spans="1:7" s="8" customFormat="1" ht="15.75">
      <c r="A568" s="153" t="s">
        <v>342</v>
      </c>
      <c r="B568" s="153" t="s">
        <v>366</v>
      </c>
      <c r="C568" s="153" t="s">
        <v>345</v>
      </c>
      <c r="D568" s="153">
        <v>6</v>
      </c>
      <c r="E568" s="10" t="s">
        <v>73</v>
      </c>
      <c r="F568" s="120">
        <v>1500</v>
      </c>
      <c r="G568" s="300"/>
    </row>
    <row r="569" spans="1:7" s="8" customFormat="1" ht="15.75">
      <c r="A569" s="153" t="s">
        <v>342</v>
      </c>
      <c r="B569" s="153" t="s">
        <v>366</v>
      </c>
      <c r="C569" s="153" t="s">
        <v>345</v>
      </c>
      <c r="D569" s="153">
        <v>7</v>
      </c>
      <c r="E569" s="16" t="s">
        <v>74</v>
      </c>
      <c r="F569" s="120">
        <v>700</v>
      </c>
      <c r="G569" s="300"/>
    </row>
    <row r="570" spans="1:7" s="8" customFormat="1" ht="15.75">
      <c r="A570" s="153" t="s">
        <v>342</v>
      </c>
      <c r="B570" s="153" t="s">
        <v>366</v>
      </c>
      <c r="C570" s="153" t="s">
        <v>345</v>
      </c>
      <c r="D570" s="153">
        <v>8</v>
      </c>
      <c r="E570" s="31" t="s">
        <v>75</v>
      </c>
      <c r="F570" s="120">
        <v>210</v>
      </c>
      <c r="G570" s="300"/>
    </row>
    <row r="571" spans="1:7" s="8" customFormat="1" ht="15.75">
      <c r="A571" s="153" t="s">
        <v>342</v>
      </c>
      <c r="B571" s="153" t="s">
        <v>366</v>
      </c>
      <c r="C571" s="153" t="s">
        <v>345</v>
      </c>
      <c r="D571" s="153">
        <v>9</v>
      </c>
      <c r="E571" s="31" t="s">
        <v>572</v>
      </c>
      <c r="F571" s="120">
        <v>1500</v>
      </c>
      <c r="G571" s="300"/>
    </row>
    <row r="572" spans="1:7" s="8" customFormat="1" ht="31.5">
      <c r="A572" s="153" t="s">
        <v>342</v>
      </c>
      <c r="B572" s="153" t="s">
        <v>366</v>
      </c>
      <c r="C572" s="153" t="s">
        <v>345</v>
      </c>
      <c r="D572" s="153">
        <v>10</v>
      </c>
      <c r="E572" s="307" t="s">
        <v>330</v>
      </c>
      <c r="F572" s="120">
        <v>1500</v>
      </c>
      <c r="G572" s="300"/>
    </row>
    <row r="573" spans="1:7" s="8" customFormat="1" ht="15.75">
      <c r="A573" s="175"/>
      <c r="B573" s="175"/>
      <c r="C573" s="175"/>
      <c r="D573" s="153"/>
      <c r="E573" s="48" t="s">
        <v>78</v>
      </c>
      <c r="F573" s="120"/>
      <c r="G573" s="300"/>
    </row>
    <row r="574" spans="1:7" s="8" customFormat="1" ht="15.75">
      <c r="A574" s="153" t="s">
        <v>342</v>
      </c>
      <c r="B574" s="101" t="s">
        <v>366</v>
      </c>
      <c r="C574" s="101" t="s">
        <v>362</v>
      </c>
      <c r="D574" s="101"/>
      <c r="E574" s="17" t="s">
        <v>145</v>
      </c>
      <c r="F574" s="120">
        <v>402</v>
      </c>
      <c r="G574" s="300"/>
    </row>
    <row r="575" spans="1:7" s="8" customFormat="1" ht="15.75">
      <c r="A575" s="153" t="s">
        <v>342</v>
      </c>
      <c r="B575" s="101" t="s">
        <v>366</v>
      </c>
      <c r="C575" s="101" t="s">
        <v>150</v>
      </c>
      <c r="D575" s="101"/>
      <c r="E575" s="10" t="s">
        <v>146</v>
      </c>
      <c r="F575" s="120">
        <v>115</v>
      </c>
      <c r="G575" s="300"/>
    </row>
    <row r="576" spans="1:7" s="8" customFormat="1" ht="15.75">
      <c r="A576" s="153" t="s">
        <v>342</v>
      </c>
      <c r="B576" s="101" t="s">
        <v>366</v>
      </c>
      <c r="C576" s="101" t="s">
        <v>151</v>
      </c>
      <c r="D576" s="101"/>
      <c r="E576" s="17" t="s">
        <v>147</v>
      </c>
      <c r="F576" s="120">
        <v>80</v>
      </c>
      <c r="G576" s="300"/>
    </row>
    <row r="577" spans="1:7" s="8" customFormat="1" ht="15.75">
      <c r="A577" s="153" t="s">
        <v>342</v>
      </c>
      <c r="B577" s="101" t="s">
        <v>366</v>
      </c>
      <c r="C577" s="101" t="s">
        <v>152</v>
      </c>
      <c r="D577" s="101"/>
      <c r="E577" s="10" t="s">
        <v>368</v>
      </c>
      <c r="F577" s="120">
        <v>92</v>
      </c>
      <c r="G577" s="300"/>
    </row>
    <row r="578" spans="1:7" s="8" customFormat="1" ht="15.75">
      <c r="A578" s="153" t="s">
        <v>342</v>
      </c>
      <c r="B578" s="101" t="s">
        <v>366</v>
      </c>
      <c r="C578" s="101" t="s">
        <v>153</v>
      </c>
      <c r="D578" s="101"/>
      <c r="E578" s="17" t="s">
        <v>369</v>
      </c>
      <c r="F578" s="120">
        <v>92</v>
      </c>
      <c r="G578" s="300"/>
    </row>
    <row r="579" spans="1:7" s="8" customFormat="1" ht="15.75">
      <c r="A579" s="153" t="s">
        <v>342</v>
      </c>
      <c r="B579" s="101" t="s">
        <v>366</v>
      </c>
      <c r="C579" s="101" t="s">
        <v>154</v>
      </c>
      <c r="D579" s="101"/>
      <c r="E579" s="10" t="s">
        <v>148</v>
      </c>
      <c r="F579" s="120">
        <v>165</v>
      </c>
      <c r="G579" s="300"/>
    </row>
    <row r="580" spans="1:7" s="8" customFormat="1" ht="15.75">
      <c r="A580" s="153" t="s">
        <v>342</v>
      </c>
      <c r="B580" s="101" t="s">
        <v>366</v>
      </c>
      <c r="C580" s="101" t="s">
        <v>155</v>
      </c>
      <c r="D580" s="101"/>
      <c r="E580" s="17" t="s">
        <v>149</v>
      </c>
      <c r="F580" s="120">
        <v>103</v>
      </c>
      <c r="G580" s="300"/>
    </row>
    <row r="581" spans="1:7" s="8" customFormat="1" ht="15.75">
      <c r="A581" s="153" t="s">
        <v>342</v>
      </c>
      <c r="B581" s="101" t="s">
        <v>366</v>
      </c>
      <c r="C581" s="101" t="s">
        <v>156</v>
      </c>
      <c r="D581" s="101"/>
      <c r="E581" s="12" t="s">
        <v>160</v>
      </c>
      <c r="F581" s="120">
        <v>320</v>
      </c>
      <c r="G581" s="300"/>
    </row>
    <row r="582" spans="1:7" s="8" customFormat="1" ht="15.75">
      <c r="A582" s="153" t="s">
        <v>342</v>
      </c>
      <c r="B582" s="101" t="s">
        <v>366</v>
      </c>
      <c r="C582" s="101" t="s">
        <v>157</v>
      </c>
      <c r="D582" s="101"/>
      <c r="E582" s="17" t="s">
        <v>161</v>
      </c>
      <c r="F582" s="120">
        <v>620</v>
      </c>
      <c r="G582" s="300"/>
    </row>
    <row r="583" spans="1:7" s="8" customFormat="1" ht="15.75">
      <c r="A583" s="153" t="s">
        <v>342</v>
      </c>
      <c r="B583" s="101" t="s">
        <v>366</v>
      </c>
      <c r="C583" s="101" t="s">
        <v>158</v>
      </c>
      <c r="D583" s="101"/>
      <c r="E583" s="12" t="s">
        <v>162</v>
      </c>
      <c r="F583" s="120">
        <v>150</v>
      </c>
      <c r="G583" s="301"/>
    </row>
    <row r="584" spans="1:7" s="8" customFormat="1" ht="15.75">
      <c r="A584" s="153" t="s">
        <v>342</v>
      </c>
      <c r="B584" s="101" t="s">
        <v>366</v>
      </c>
      <c r="C584" s="101" t="s">
        <v>159</v>
      </c>
      <c r="D584" s="101"/>
      <c r="E584" s="17" t="s">
        <v>297</v>
      </c>
      <c r="F584" s="120">
        <v>250</v>
      </c>
      <c r="G584" s="301"/>
    </row>
    <row r="585" spans="1:7" s="8" customFormat="1" ht="15.75">
      <c r="A585" s="153" t="s">
        <v>342</v>
      </c>
      <c r="B585" s="101" t="s">
        <v>366</v>
      </c>
      <c r="C585" s="101" t="s">
        <v>166</v>
      </c>
      <c r="D585" s="101"/>
      <c r="E585" s="12" t="s">
        <v>298</v>
      </c>
      <c r="F585" s="120">
        <v>270</v>
      </c>
      <c r="G585" s="301"/>
    </row>
    <row r="586" spans="1:7" s="8" customFormat="1" ht="15.75">
      <c r="A586" s="153" t="s">
        <v>342</v>
      </c>
      <c r="B586" s="101" t="s">
        <v>366</v>
      </c>
      <c r="C586" s="101" t="s">
        <v>167</v>
      </c>
      <c r="D586" s="101"/>
      <c r="E586" s="17" t="s">
        <v>299</v>
      </c>
      <c r="F586" s="120">
        <v>190</v>
      </c>
      <c r="G586" s="301"/>
    </row>
    <row r="587" spans="1:7" s="8" customFormat="1" ht="15.75">
      <c r="A587" s="153" t="s">
        <v>342</v>
      </c>
      <c r="B587" s="101" t="s">
        <v>366</v>
      </c>
      <c r="C587" s="101" t="s">
        <v>168</v>
      </c>
      <c r="D587" s="101"/>
      <c r="E587" s="12" t="s">
        <v>300</v>
      </c>
      <c r="F587" s="120">
        <v>150</v>
      </c>
      <c r="G587" s="302"/>
    </row>
    <row r="588" spans="1:7" s="8" customFormat="1" ht="15.75">
      <c r="A588" s="153" t="s">
        <v>342</v>
      </c>
      <c r="B588" s="101" t="s">
        <v>366</v>
      </c>
      <c r="C588" s="101" t="s">
        <v>176</v>
      </c>
      <c r="D588" s="101"/>
      <c r="E588" s="17" t="s">
        <v>179</v>
      </c>
      <c r="F588" s="120">
        <v>80</v>
      </c>
      <c r="G588" s="302"/>
    </row>
    <row r="589" spans="1:7" s="8" customFormat="1" ht="15.75">
      <c r="A589" s="153" t="s">
        <v>342</v>
      </c>
      <c r="B589" s="101" t="s">
        <v>366</v>
      </c>
      <c r="C589" s="101" t="s">
        <v>189</v>
      </c>
      <c r="D589" s="101"/>
      <c r="E589" s="10" t="s">
        <v>190</v>
      </c>
      <c r="F589" s="120">
        <v>57</v>
      </c>
      <c r="G589" s="302"/>
    </row>
    <row r="590" spans="1:7" s="8" customFormat="1" ht="15.75">
      <c r="A590" s="153" t="s">
        <v>342</v>
      </c>
      <c r="B590" s="101" t="s">
        <v>366</v>
      </c>
      <c r="C590" s="101" t="s">
        <v>177</v>
      </c>
      <c r="D590" s="101">
        <v>1</v>
      </c>
      <c r="E590" s="17" t="s">
        <v>510</v>
      </c>
      <c r="F590" s="120">
        <v>3000</v>
      </c>
      <c r="G590" s="302"/>
    </row>
    <row r="591" spans="1:7" s="8" customFormat="1" ht="15.75">
      <c r="A591" s="153" t="s">
        <v>342</v>
      </c>
      <c r="B591" s="153" t="s">
        <v>366</v>
      </c>
      <c r="C591" s="153" t="s">
        <v>177</v>
      </c>
      <c r="D591" s="153">
        <v>2</v>
      </c>
      <c r="E591" s="31" t="s">
        <v>512</v>
      </c>
      <c r="F591" s="120">
        <v>5000</v>
      </c>
      <c r="G591" s="302"/>
    </row>
    <row r="592" spans="1:7" s="8" customFormat="1" ht="15.75">
      <c r="A592" s="153" t="s">
        <v>342</v>
      </c>
      <c r="B592" s="153" t="s">
        <v>366</v>
      </c>
      <c r="C592" s="153" t="s">
        <v>180</v>
      </c>
      <c r="D592" s="153">
        <v>1</v>
      </c>
      <c r="E592" s="31" t="s">
        <v>191</v>
      </c>
      <c r="F592" s="120">
        <v>4000</v>
      </c>
      <c r="G592" s="303"/>
    </row>
    <row r="593" spans="1:7" s="8" customFormat="1" ht="15.75">
      <c r="A593" s="153" t="s">
        <v>342</v>
      </c>
      <c r="B593" s="153" t="s">
        <v>366</v>
      </c>
      <c r="C593" s="153" t="s">
        <v>192</v>
      </c>
      <c r="D593" s="153"/>
      <c r="E593" s="31" t="s">
        <v>56</v>
      </c>
      <c r="F593" s="120">
        <v>3000</v>
      </c>
      <c r="G593" s="300"/>
    </row>
    <row r="594" spans="1:7" s="8" customFormat="1" ht="15.75">
      <c r="A594" s="153" t="s">
        <v>342</v>
      </c>
      <c r="B594" s="153" t="s">
        <v>366</v>
      </c>
      <c r="C594" s="153" t="s">
        <v>193</v>
      </c>
      <c r="D594" s="153">
        <v>1</v>
      </c>
      <c r="E594" s="17" t="s">
        <v>194</v>
      </c>
      <c r="F594" s="120">
        <v>3260</v>
      </c>
      <c r="G594" s="300"/>
    </row>
    <row r="595" spans="1:7" s="8" customFormat="1" ht="15.75">
      <c r="A595" s="153" t="s">
        <v>342</v>
      </c>
      <c r="B595" s="153" t="s">
        <v>366</v>
      </c>
      <c r="C595" s="153" t="s">
        <v>193</v>
      </c>
      <c r="D595" s="153">
        <v>2</v>
      </c>
      <c r="E595" s="12" t="s">
        <v>57</v>
      </c>
      <c r="F595" s="120">
        <v>4500</v>
      </c>
      <c r="G595" s="300"/>
    </row>
    <row r="596" spans="1:7" s="8" customFormat="1" ht="15.75">
      <c r="A596" s="153" t="s">
        <v>342</v>
      </c>
      <c r="B596" s="153" t="s">
        <v>366</v>
      </c>
      <c r="C596" s="153" t="s">
        <v>196</v>
      </c>
      <c r="D596" s="153"/>
      <c r="E596" s="17" t="s">
        <v>198</v>
      </c>
      <c r="F596" s="120">
        <v>80</v>
      </c>
      <c r="G596" s="300"/>
    </row>
    <row r="597" spans="1:7" s="8" customFormat="1" ht="31.5">
      <c r="A597" s="153" t="s">
        <v>342</v>
      </c>
      <c r="B597" s="153" t="s">
        <v>366</v>
      </c>
      <c r="C597" s="153" t="s">
        <v>466</v>
      </c>
      <c r="D597" s="153"/>
      <c r="E597" s="119" t="s">
        <v>209</v>
      </c>
      <c r="F597" s="120">
        <v>520</v>
      </c>
      <c r="G597" s="300"/>
    </row>
    <row r="598" spans="1:7" s="8" customFormat="1" ht="15.75">
      <c r="A598" s="153" t="s">
        <v>342</v>
      </c>
      <c r="B598" s="153" t="s">
        <v>366</v>
      </c>
      <c r="C598" s="153" t="s">
        <v>467</v>
      </c>
      <c r="D598" s="153"/>
      <c r="E598" s="119" t="s">
        <v>351</v>
      </c>
      <c r="F598" s="120">
        <v>95</v>
      </c>
      <c r="G598" s="300"/>
    </row>
    <row r="599" spans="1:7" s="8" customFormat="1" ht="15.75">
      <c r="A599" s="153" t="s">
        <v>342</v>
      </c>
      <c r="B599" s="153" t="s">
        <v>366</v>
      </c>
      <c r="C599" s="153">
        <v>53</v>
      </c>
      <c r="D599" s="153"/>
      <c r="E599" s="119" t="s">
        <v>284</v>
      </c>
      <c r="F599" s="120">
        <v>2600</v>
      </c>
      <c r="G599" s="300"/>
    </row>
    <row r="600" spans="1:7" s="8" customFormat="1" ht="15.75">
      <c r="A600" s="175"/>
      <c r="B600" s="175"/>
      <c r="C600" s="175"/>
      <c r="D600" s="153"/>
      <c r="E600" s="22" t="s">
        <v>344</v>
      </c>
      <c r="F600" s="120"/>
      <c r="G600" s="300"/>
    </row>
    <row r="601" spans="1:7" s="8" customFormat="1" ht="31.5">
      <c r="A601" s="153" t="s">
        <v>342</v>
      </c>
      <c r="B601" s="153" t="s">
        <v>366</v>
      </c>
      <c r="C601" s="153">
        <v>61</v>
      </c>
      <c r="D601" s="153"/>
      <c r="E601" s="186" t="s">
        <v>514</v>
      </c>
      <c r="F601" s="120">
        <v>18450</v>
      </c>
      <c r="G601" s="300"/>
    </row>
    <row r="602" spans="1:7" s="8" customFormat="1" ht="31.5">
      <c r="A602" s="153" t="s">
        <v>342</v>
      </c>
      <c r="B602" s="153" t="s">
        <v>366</v>
      </c>
      <c r="C602" s="153">
        <v>62</v>
      </c>
      <c r="D602" s="153"/>
      <c r="E602" s="119" t="s">
        <v>515</v>
      </c>
      <c r="F602" s="120">
        <v>6200</v>
      </c>
      <c r="G602" s="300"/>
    </row>
    <row r="603" spans="1:7" s="8" customFormat="1" ht="31.5">
      <c r="A603" s="153" t="s">
        <v>342</v>
      </c>
      <c r="B603" s="153" t="s">
        <v>366</v>
      </c>
      <c r="C603" s="153">
        <v>63</v>
      </c>
      <c r="D603" s="153"/>
      <c r="E603" s="156" t="s">
        <v>516</v>
      </c>
      <c r="F603" s="120">
        <v>4700</v>
      </c>
      <c r="G603" s="300"/>
    </row>
    <row r="604" spans="1:7" s="8" customFormat="1" ht="15.75">
      <c r="A604" s="153" t="s">
        <v>342</v>
      </c>
      <c r="B604" s="153" t="s">
        <v>366</v>
      </c>
      <c r="C604" s="153">
        <v>64</v>
      </c>
      <c r="D604" s="153"/>
      <c r="E604" s="17" t="s">
        <v>58</v>
      </c>
      <c r="F604" s="120">
        <v>2160</v>
      </c>
      <c r="G604" s="302"/>
    </row>
    <row r="605" spans="1:7" s="8" customFormat="1" ht="15.75">
      <c r="A605" s="101" t="s">
        <v>342</v>
      </c>
      <c r="B605" s="101" t="s">
        <v>366</v>
      </c>
      <c r="C605" s="101">
        <v>65</v>
      </c>
      <c r="D605" s="101">
        <v>1</v>
      </c>
      <c r="E605" s="17" t="s">
        <v>517</v>
      </c>
      <c r="F605" s="120">
        <v>6655</v>
      </c>
      <c r="G605" s="302"/>
    </row>
    <row r="606" spans="1:7" s="8" customFormat="1" ht="15.75">
      <c r="A606" s="101" t="s">
        <v>342</v>
      </c>
      <c r="B606" s="101" t="s">
        <v>366</v>
      </c>
      <c r="C606" s="101">
        <v>65</v>
      </c>
      <c r="D606" s="101">
        <v>2</v>
      </c>
      <c r="E606" s="17" t="s">
        <v>59</v>
      </c>
      <c r="F606" s="120">
        <v>4800</v>
      </c>
      <c r="G606" s="300"/>
    </row>
    <row r="607" spans="1:7" s="8" customFormat="1" ht="15.75">
      <c r="A607" s="101" t="s">
        <v>342</v>
      </c>
      <c r="B607" s="101" t="s">
        <v>366</v>
      </c>
      <c r="C607" s="101">
        <v>65</v>
      </c>
      <c r="D607" s="101">
        <v>3</v>
      </c>
      <c r="E607" s="17" t="s">
        <v>518</v>
      </c>
      <c r="F607" s="120">
        <v>8590</v>
      </c>
      <c r="G607" s="300"/>
    </row>
    <row r="608" spans="1:7" s="8" customFormat="1" ht="15.75">
      <c r="A608" s="153" t="s">
        <v>342</v>
      </c>
      <c r="B608" s="153" t="s">
        <v>366</v>
      </c>
      <c r="C608" s="153">
        <v>66</v>
      </c>
      <c r="D608" s="153">
        <v>1</v>
      </c>
      <c r="E608" s="12" t="s">
        <v>185</v>
      </c>
      <c r="F608" s="120">
        <v>4200</v>
      </c>
      <c r="G608" s="300"/>
    </row>
    <row r="609" spans="1:7" s="8" customFormat="1" ht="15.75">
      <c r="A609" s="153" t="s">
        <v>342</v>
      </c>
      <c r="B609" s="153" t="s">
        <v>366</v>
      </c>
      <c r="C609" s="153">
        <v>66</v>
      </c>
      <c r="D609" s="153">
        <v>3</v>
      </c>
      <c r="E609" s="17" t="s">
        <v>519</v>
      </c>
      <c r="F609" s="120">
        <v>6450</v>
      </c>
      <c r="G609" s="301"/>
    </row>
    <row r="610" spans="1:7" s="8" customFormat="1" ht="15.75">
      <c r="A610" s="153" t="s">
        <v>342</v>
      </c>
      <c r="B610" s="153" t="s">
        <v>366</v>
      </c>
      <c r="C610" s="153">
        <v>67</v>
      </c>
      <c r="D610" s="153">
        <v>1</v>
      </c>
      <c r="E610" s="12" t="s">
        <v>186</v>
      </c>
      <c r="F610" s="120">
        <v>8300</v>
      </c>
      <c r="G610" s="301"/>
    </row>
    <row r="611" spans="1:7" s="8" customFormat="1" ht="31.5">
      <c r="A611" s="153" t="s">
        <v>342</v>
      </c>
      <c r="B611" s="153" t="s">
        <v>366</v>
      </c>
      <c r="C611" s="153">
        <v>67</v>
      </c>
      <c r="D611" s="153">
        <v>3</v>
      </c>
      <c r="E611" s="119" t="s">
        <v>463</v>
      </c>
      <c r="F611" s="120">
        <v>8650</v>
      </c>
      <c r="G611" s="301"/>
    </row>
    <row r="612" spans="1:7" s="8" customFormat="1" ht="15.75">
      <c r="A612" s="153" t="s">
        <v>342</v>
      </c>
      <c r="B612" s="153" t="s">
        <v>366</v>
      </c>
      <c r="C612" s="153">
        <v>68</v>
      </c>
      <c r="D612" s="153">
        <v>1</v>
      </c>
      <c r="E612" s="12" t="s">
        <v>187</v>
      </c>
      <c r="F612" s="120">
        <v>10800</v>
      </c>
      <c r="G612" s="304"/>
    </row>
    <row r="613" spans="1:7" s="8" customFormat="1" ht="15.75">
      <c r="A613" s="153" t="s">
        <v>342</v>
      </c>
      <c r="B613" s="153" t="s">
        <v>366</v>
      </c>
      <c r="C613" s="153">
        <v>69</v>
      </c>
      <c r="D613" s="153">
        <v>1</v>
      </c>
      <c r="E613" s="16" t="s">
        <v>112</v>
      </c>
      <c r="F613" s="120">
        <v>10000</v>
      </c>
      <c r="G613" s="302"/>
    </row>
    <row r="614" spans="1:7" s="8" customFormat="1" ht="15.75">
      <c r="A614" s="153" t="s">
        <v>342</v>
      </c>
      <c r="B614" s="153" t="s">
        <v>366</v>
      </c>
      <c r="C614" s="153">
        <v>69</v>
      </c>
      <c r="D614" s="153">
        <v>2</v>
      </c>
      <c r="E614" s="19" t="s">
        <v>113</v>
      </c>
      <c r="F614" s="120">
        <v>15000</v>
      </c>
      <c r="G614" s="301"/>
    </row>
    <row r="615" spans="1:7" s="8" customFormat="1" ht="15.75">
      <c r="A615" s="153" t="s">
        <v>342</v>
      </c>
      <c r="B615" s="153" t="s">
        <v>366</v>
      </c>
      <c r="C615" s="153">
        <v>70</v>
      </c>
      <c r="D615" s="153"/>
      <c r="E615" s="12" t="s">
        <v>174</v>
      </c>
      <c r="F615" s="120">
        <v>4300</v>
      </c>
      <c r="G615" s="301"/>
    </row>
    <row r="616" spans="1:7" s="8" customFormat="1" ht="15.75">
      <c r="A616" s="153" t="s">
        <v>342</v>
      </c>
      <c r="B616" s="153" t="s">
        <v>366</v>
      </c>
      <c r="C616" s="153">
        <v>71</v>
      </c>
      <c r="D616" s="153"/>
      <c r="E616" s="16" t="s">
        <v>164</v>
      </c>
      <c r="F616" s="120">
        <v>3920</v>
      </c>
      <c r="G616" s="302"/>
    </row>
    <row r="617" spans="1:7" s="8" customFormat="1" ht="15.75">
      <c r="A617" s="153" t="s">
        <v>342</v>
      </c>
      <c r="B617" s="153" t="s">
        <v>366</v>
      </c>
      <c r="C617" s="153">
        <v>72</v>
      </c>
      <c r="D617" s="153"/>
      <c r="E617" s="12" t="s">
        <v>165</v>
      </c>
      <c r="F617" s="120">
        <v>220</v>
      </c>
      <c r="G617" s="301"/>
    </row>
    <row r="618" spans="1:7" s="8" customFormat="1" ht="15.75">
      <c r="A618" s="153" t="s">
        <v>342</v>
      </c>
      <c r="B618" s="153" t="s">
        <v>366</v>
      </c>
      <c r="C618" s="153">
        <v>73</v>
      </c>
      <c r="D618" s="153"/>
      <c r="E618" s="16" t="s">
        <v>188</v>
      </c>
      <c r="F618" s="120">
        <v>2150</v>
      </c>
      <c r="G618" s="301"/>
    </row>
    <row r="619" spans="1:7" s="8" customFormat="1" ht="15.75">
      <c r="A619" s="153" t="s">
        <v>342</v>
      </c>
      <c r="B619" s="153" t="s">
        <v>366</v>
      </c>
      <c r="C619" s="153">
        <v>74</v>
      </c>
      <c r="D619" s="153"/>
      <c r="E619" s="12" t="s">
        <v>169</v>
      </c>
      <c r="F619" s="120">
        <v>350</v>
      </c>
      <c r="G619" s="302"/>
    </row>
    <row r="620" spans="1:7" s="8" customFormat="1" ht="15.75">
      <c r="A620" s="153" t="s">
        <v>342</v>
      </c>
      <c r="B620" s="153" t="s">
        <v>366</v>
      </c>
      <c r="C620" s="153">
        <v>75</v>
      </c>
      <c r="D620" s="153"/>
      <c r="E620" s="16" t="s">
        <v>170</v>
      </c>
      <c r="F620" s="120">
        <v>1000</v>
      </c>
      <c r="G620" s="302"/>
    </row>
    <row r="621" spans="1:7" s="8" customFormat="1" ht="15.75">
      <c r="A621" s="153" t="s">
        <v>342</v>
      </c>
      <c r="B621" s="153" t="s">
        <v>366</v>
      </c>
      <c r="C621" s="153">
        <v>76</v>
      </c>
      <c r="D621" s="153">
        <v>1</v>
      </c>
      <c r="E621" s="12" t="s">
        <v>76</v>
      </c>
      <c r="F621" s="120">
        <v>1000</v>
      </c>
      <c r="G621" s="301"/>
    </row>
    <row r="622" spans="1:7" s="8" customFormat="1" ht="15.75">
      <c r="A622" s="153" t="s">
        <v>342</v>
      </c>
      <c r="B622" s="153" t="s">
        <v>366</v>
      </c>
      <c r="C622" s="153">
        <v>77</v>
      </c>
      <c r="D622" s="153">
        <v>1</v>
      </c>
      <c r="E622" s="12" t="s">
        <v>172</v>
      </c>
      <c r="F622" s="120">
        <v>1500</v>
      </c>
      <c r="G622" s="302"/>
    </row>
    <row r="623" spans="1:7" s="8" customFormat="1" ht="15.75">
      <c r="A623" s="153" t="s">
        <v>342</v>
      </c>
      <c r="B623" s="153" t="s">
        <v>366</v>
      </c>
      <c r="C623" s="153">
        <v>78</v>
      </c>
      <c r="D623" s="153"/>
      <c r="E623" s="12" t="s">
        <v>173</v>
      </c>
      <c r="F623" s="120">
        <v>1500</v>
      </c>
      <c r="G623" s="301"/>
    </row>
    <row r="624" spans="1:7" s="8" customFormat="1" ht="15.75">
      <c r="A624" s="153" t="s">
        <v>342</v>
      </c>
      <c r="B624" s="153" t="s">
        <v>366</v>
      </c>
      <c r="C624" s="153">
        <v>79</v>
      </c>
      <c r="D624" s="153">
        <v>1</v>
      </c>
      <c r="E624" s="16" t="s">
        <v>114</v>
      </c>
      <c r="F624" s="120">
        <v>5000</v>
      </c>
      <c r="G624" s="300"/>
    </row>
    <row r="625" spans="1:7" s="8" customFormat="1" ht="31.5">
      <c r="A625" s="153" t="s">
        <v>342</v>
      </c>
      <c r="B625" s="153" t="s">
        <v>366</v>
      </c>
      <c r="C625" s="153">
        <v>80</v>
      </c>
      <c r="D625" s="153">
        <v>1</v>
      </c>
      <c r="E625" s="186" t="s">
        <v>64</v>
      </c>
      <c r="F625" s="120">
        <v>3500</v>
      </c>
      <c r="G625" s="300"/>
    </row>
    <row r="626" spans="1:7" s="8" customFormat="1" ht="15.75">
      <c r="A626" s="153" t="s">
        <v>342</v>
      </c>
      <c r="B626" s="153" t="s">
        <v>366</v>
      </c>
      <c r="C626" s="153">
        <v>80</v>
      </c>
      <c r="D626" s="153">
        <v>2</v>
      </c>
      <c r="E626" s="12" t="s">
        <v>175</v>
      </c>
      <c r="F626" s="120">
        <v>5900</v>
      </c>
      <c r="G626" s="300"/>
    </row>
    <row r="627" spans="1:7" s="8" customFormat="1" ht="15.75">
      <c r="A627" s="153" t="s">
        <v>342</v>
      </c>
      <c r="B627" s="153" t="s">
        <v>366</v>
      </c>
      <c r="C627" s="153">
        <v>80</v>
      </c>
      <c r="D627" s="153">
        <v>4</v>
      </c>
      <c r="E627" s="12" t="s">
        <v>65</v>
      </c>
      <c r="F627" s="163">
        <v>7000</v>
      </c>
      <c r="G627" s="300"/>
    </row>
    <row r="628" spans="1:7" s="8" customFormat="1" ht="15.75">
      <c r="A628" s="153" t="s">
        <v>342</v>
      </c>
      <c r="B628" s="153" t="s">
        <v>366</v>
      </c>
      <c r="C628" s="153">
        <v>80</v>
      </c>
      <c r="D628" s="153">
        <v>6</v>
      </c>
      <c r="E628" s="16" t="s">
        <v>465</v>
      </c>
      <c r="F628" s="120">
        <v>10650</v>
      </c>
      <c r="G628" s="300"/>
    </row>
    <row r="629" spans="1:7" s="8" customFormat="1" ht="15.75">
      <c r="A629" s="153" t="s">
        <v>342</v>
      </c>
      <c r="B629" s="153" t="s">
        <v>366</v>
      </c>
      <c r="C629" s="153">
        <v>81</v>
      </c>
      <c r="D629" s="153">
        <v>1</v>
      </c>
      <c r="E629" s="12" t="s">
        <v>66</v>
      </c>
      <c r="F629" s="120">
        <v>3000</v>
      </c>
      <c r="G629" s="300"/>
    </row>
    <row r="630" spans="1:7" s="8" customFormat="1" ht="15.75">
      <c r="A630" s="153" t="s">
        <v>342</v>
      </c>
      <c r="B630" s="153" t="s">
        <v>366</v>
      </c>
      <c r="C630" s="153">
        <v>82</v>
      </c>
      <c r="D630" s="153">
        <v>1</v>
      </c>
      <c r="E630" s="17" t="s">
        <v>67</v>
      </c>
      <c r="F630" s="120">
        <v>5000</v>
      </c>
      <c r="G630" s="300"/>
    </row>
    <row r="631" spans="1:7" s="8" customFormat="1" ht="15.75">
      <c r="A631" s="153" t="s">
        <v>342</v>
      </c>
      <c r="B631" s="153" t="s">
        <v>366</v>
      </c>
      <c r="C631" s="153">
        <v>83</v>
      </c>
      <c r="D631" s="153">
        <v>1</v>
      </c>
      <c r="E631" s="17" t="s">
        <v>464</v>
      </c>
      <c r="F631" s="120">
        <v>12420</v>
      </c>
      <c r="G631" s="301"/>
    </row>
    <row r="632" spans="1:7" s="8" customFormat="1" ht="15.75">
      <c r="A632" s="153" t="s">
        <v>342</v>
      </c>
      <c r="B632" s="153" t="s">
        <v>366</v>
      </c>
      <c r="C632" s="153">
        <v>84</v>
      </c>
      <c r="D632" s="153">
        <v>1</v>
      </c>
      <c r="E632" s="17" t="s">
        <v>460</v>
      </c>
      <c r="F632" s="120">
        <v>7440</v>
      </c>
      <c r="G632" s="302"/>
    </row>
    <row r="633" spans="1:7" s="8" customFormat="1" ht="15.75">
      <c r="A633" s="153" t="s">
        <v>342</v>
      </c>
      <c r="B633" s="153" t="s">
        <v>366</v>
      </c>
      <c r="C633" s="153">
        <v>84</v>
      </c>
      <c r="D633" s="153">
        <v>2</v>
      </c>
      <c r="E633" s="17" t="s">
        <v>461</v>
      </c>
      <c r="F633" s="120">
        <v>6000</v>
      </c>
      <c r="G633" s="301"/>
    </row>
    <row r="634" spans="1:7" s="8" customFormat="1" ht="15.75">
      <c r="A634" s="153" t="s">
        <v>342</v>
      </c>
      <c r="B634" s="153" t="s">
        <v>366</v>
      </c>
      <c r="C634" s="153">
        <v>85</v>
      </c>
      <c r="D634" s="153">
        <v>1</v>
      </c>
      <c r="E634" s="17" t="s">
        <v>459</v>
      </c>
      <c r="F634" s="120">
        <v>7865</v>
      </c>
      <c r="G634" s="301"/>
    </row>
    <row r="635" spans="1:7" s="8" customFormat="1" ht="15.75">
      <c r="A635" s="153" t="s">
        <v>342</v>
      </c>
      <c r="B635" s="153" t="s">
        <v>366</v>
      </c>
      <c r="C635" s="153">
        <v>86</v>
      </c>
      <c r="D635" s="153">
        <v>1</v>
      </c>
      <c r="E635" s="17" t="s">
        <v>462</v>
      </c>
      <c r="F635" s="120">
        <v>14500</v>
      </c>
      <c r="G635" s="301"/>
    </row>
    <row r="636" spans="1:7" s="8" customFormat="1" ht="31.5">
      <c r="A636" s="153" t="s">
        <v>342</v>
      </c>
      <c r="B636" s="153" t="s">
        <v>366</v>
      </c>
      <c r="C636" s="153">
        <v>87</v>
      </c>
      <c r="D636" s="153">
        <v>1</v>
      </c>
      <c r="E636" s="119" t="s">
        <v>601</v>
      </c>
      <c r="F636" s="120">
        <v>7800</v>
      </c>
      <c r="G636" s="301"/>
    </row>
    <row r="637" spans="1:7" s="8" customFormat="1" ht="15.75">
      <c r="A637" s="153" t="s">
        <v>342</v>
      </c>
      <c r="B637" s="153" t="s">
        <v>366</v>
      </c>
      <c r="C637" s="153">
        <v>88</v>
      </c>
      <c r="D637" s="153"/>
      <c r="E637" s="31" t="s">
        <v>80</v>
      </c>
      <c r="F637" s="120">
        <v>600</v>
      </c>
      <c r="G637" s="305"/>
    </row>
    <row r="638" spans="1:7" s="8" customFormat="1" ht="15.75">
      <c r="A638" s="95" t="s">
        <v>342</v>
      </c>
      <c r="B638" s="95" t="s">
        <v>366</v>
      </c>
      <c r="C638" s="95">
        <v>100</v>
      </c>
      <c r="D638" s="95"/>
      <c r="E638" s="17" t="s">
        <v>588</v>
      </c>
      <c r="F638" s="120">
        <v>110</v>
      </c>
      <c r="G638" s="302"/>
    </row>
    <row r="639" spans="1:7" s="8" customFormat="1" ht="15.75">
      <c r="A639" s="95" t="s">
        <v>342</v>
      </c>
      <c r="B639" s="95" t="s">
        <v>366</v>
      </c>
      <c r="C639" s="95">
        <v>101</v>
      </c>
      <c r="D639" s="95"/>
      <c r="E639" s="17" t="s">
        <v>593</v>
      </c>
      <c r="F639" s="120">
        <v>540</v>
      </c>
      <c r="G639" s="302"/>
    </row>
    <row r="640" spans="1:7" s="8" customFormat="1" ht="15.75">
      <c r="A640" s="95" t="s">
        <v>342</v>
      </c>
      <c r="B640" s="95" t="s">
        <v>366</v>
      </c>
      <c r="C640" s="95">
        <v>102</v>
      </c>
      <c r="D640" s="95"/>
      <c r="E640" s="17" t="s">
        <v>595</v>
      </c>
      <c r="F640" s="120">
        <v>240</v>
      </c>
      <c r="G640" s="301"/>
    </row>
    <row r="641" spans="1:7" s="8" customFormat="1" ht="47.25">
      <c r="A641" s="153" t="s">
        <v>342</v>
      </c>
      <c r="B641" s="153" t="s">
        <v>366</v>
      </c>
      <c r="C641" s="153">
        <v>103</v>
      </c>
      <c r="D641" s="153"/>
      <c r="E641" s="347" t="s">
        <v>603</v>
      </c>
      <c r="F641" s="120">
        <v>160</v>
      </c>
      <c r="G641" s="302"/>
    </row>
    <row r="642" spans="1:7" s="8" customFormat="1" ht="31.5">
      <c r="A642" s="95" t="s">
        <v>342</v>
      </c>
      <c r="B642" s="95" t="s">
        <v>366</v>
      </c>
      <c r="C642" s="95">
        <v>104</v>
      </c>
      <c r="D642" s="95"/>
      <c r="E642" s="162" t="s">
        <v>88</v>
      </c>
      <c r="F642" s="120">
        <v>140</v>
      </c>
      <c r="G642" s="302"/>
    </row>
    <row r="643" spans="1:7" s="8" customFormat="1" ht="15.75">
      <c r="A643" s="153" t="s">
        <v>342</v>
      </c>
      <c r="B643" s="153" t="s">
        <v>366</v>
      </c>
      <c r="C643" s="153">
        <v>106</v>
      </c>
      <c r="D643" s="153"/>
      <c r="E643" s="17" t="s">
        <v>89</v>
      </c>
      <c r="F643" s="120">
        <v>125</v>
      </c>
      <c r="G643" s="302"/>
    </row>
    <row r="644" spans="1:7" s="8" customFormat="1" ht="15.75">
      <c r="A644" s="153" t="s">
        <v>342</v>
      </c>
      <c r="B644" s="153" t="s">
        <v>366</v>
      </c>
      <c r="C644" s="153">
        <v>107</v>
      </c>
      <c r="D644" s="153"/>
      <c r="E644" s="17" t="s">
        <v>90</v>
      </c>
      <c r="F644" s="120">
        <v>190</v>
      </c>
      <c r="G644" s="300"/>
    </row>
    <row r="645" spans="1:7" s="8" customFormat="1" ht="31.5">
      <c r="A645" s="153" t="s">
        <v>342</v>
      </c>
      <c r="B645" s="153" t="s">
        <v>366</v>
      </c>
      <c r="C645" s="153">
        <v>108</v>
      </c>
      <c r="D645" s="153"/>
      <c r="E645" s="307" t="s">
        <v>353</v>
      </c>
      <c r="F645" s="120">
        <v>17500</v>
      </c>
      <c r="G645" s="300"/>
    </row>
    <row r="646" spans="1:7" s="8" customFormat="1" ht="31.5">
      <c r="A646" s="153" t="s">
        <v>342</v>
      </c>
      <c r="B646" s="153" t="s">
        <v>370</v>
      </c>
      <c r="C646" s="153">
        <v>109</v>
      </c>
      <c r="D646" s="153"/>
      <c r="E646" s="307" t="s">
        <v>354</v>
      </c>
      <c r="F646" s="120">
        <v>15500</v>
      </c>
      <c r="G646" s="300"/>
    </row>
    <row r="647" spans="1:7" s="8" customFormat="1" ht="30" customHeight="1">
      <c r="A647"/>
      <c r="B647"/>
      <c r="C647"/>
      <c r="D647"/>
      <c r="E647" s="28"/>
      <c r="F647" s="28"/>
      <c r="G647" s="300"/>
    </row>
    <row r="648" spans="1:7" s="8" customFormat="1" ht="16.5">
      <c r="A648" s="50" t="s">
        <v>587</v>
      </c>
      <c r="B648" s="50"/>
      <c r="C648" s="50"/>
      <c r="D648" s="50"/>
      <c r="E648" s="50"/>
      <c r="F648" s="56" t="s">
        <v>584</v>
      </c>
      <c r="G648" s="300"/>
    </row>
    <row r="649" spans="1:7" s="8" customFormat="1" ht="16.5">
      <c r="A649" s="50" t="s">
        <v>251</v>
      </c>
      <c r="B649" s="50"/>
      <c r="C649" s="50"/>
      <c r="D649" s="50"/>
      <c r="E649" s="50"/>
      <c r="F649" s="56" t="s">
        <v>585</v>
      </c>
      <c r="G649" s="300"/>
    </row>
    <row r="650" spans="1:7" s="8" customFormat="1" ht="16.5">
      <c r="A650" s="50" t="s">
        <v>252</v>
      </c>
      <c r="B650" s="50"/>
      <c r="C650" s="50"/>
      <c r="D650" s="50"/>
      <c r="E650" s="50"/>
      <c r="F650" s="56"/>
      <c r="G650" s="300"/>
    </row>
    <row r="651" spans="1:7" s="8" customFormat="1" ht="16.5">
      <c r="A651" s="52" t="s">
        <v>739</v>
      </c>
      <c r="B651" s="52"/>
      <c r="C651" s="52"/>
      <c r="D651" s="52"/>
      <c r="E651" s="52"/>
      <c r="F651" s="52" t="s">
        <v>739</v>
      </c>
      <c r="G651" s="341"/>
    </row>
    <row r="652" spans="1:7" s="8" customFormat="1" ht="16.5">
      <c r="A652" s="50" t="s">
        <v>441</v>
      </c>
      <c r="B652" s="50"/>
      <c r="C652" s="50"/>
      <c r="D652" s="50"/>
      <c r="E652" s="50"/>
      <c r="F652" s="56" t="s">
        <v>586</v>
      </c>
      <c r="G652" s="341"/>
    </row>
    <row r="653" spans="1:7" ht="15.75">
      <c r="A653" s="28"/>
      <c r="B653" s="28"/>
      <c r="C653" s="28"/>
      <c r="D653" s="28"/>
      <c r="E653" s="91" t="s">
        <v>308</v>
      </c>
      <c r="G653" s="20"/>
    </row>
    <row r="654" spans="1:14" s="12" customFormat="1" ht="16.5">
      <c r="A654" s="29"/>
      <c r="B654" s="29"/>
      <c r="C654" s="29"/>
      <c r="D654" s="29"/>
      <c r="G654" s="50"/>
      <c r="H654" s="50"/>
      <c r="I654" s="50"/>
      <c r="J654" s="50"/>
      <c r="K654" s="50"/>
      <c r="N654" s="51"/>
    </row>
    <row r="655" spans="1:14" s="12" customFormat="1" ht="16.5">
      <c r="A655" s="6"/>
      <c r="B655" s="6"/>
      <c r="C655" s="6"/>
      <c r="D655" s="15"/>
      <c r="E655" s="72" t="s">
        <v>123</v>
      </c>
      <c r="G655" s="50"/>
      <c r="H655" s="50"/>
      <c r="I655" s="50"/>
      <c r="J655" s="50"/>
      <c r="K655" s="50"/>
      <c r="N655" s="51"/>
    </row>
    <row r="656" spans="1:14" s="6" customFormat="1" ht="16.5">
      <c r="A656"/>
      <c r="B656"/>
      <c r="C656"/>
      <c r="D656"/>
      <c r="E656" s="28"/>
      <c r="F656" s="28"/>
      <c r="H656" s="50"/>
      <c r="I656" s="50"/>
      <c r="J656" s="50"/>
      <c r="K656" s="50"/>
      <c r="N656" s="51"/>
    </row>
    <row r="657" spans="1:14" s="6" customFormat="1" ht="21.75" customHeight="1">
      <c r="A657" s="48" t="s">
        <v>342</v>
      </c>
      <c r="B657" s="48" t="s">
        <v>386</v>
      </c>
      <c r="C657" s="133"/>
      <c r="D657" s="113"/>
      <c r="E657" s="48" t="s">
        <v>141</v>
      </c>
      <c r="F657" s="12"/>
      <c r="G657" s="50"/>
      <c r="H657" s="50"/>
      <c r="I657" s="50"/>
      <c r="J657" s="50"/>
      <c r="K657" s="50"/>
      <c r="N657" s="51"/>
    </row>
    <row r="658" spans="1:14" s="6" customFormat="1" ht="16.5" thickBot="1">
      <c r="A658" s="130"/>
      <c r="B658" s="130"/>
      <c r="C658" s="133"/>
      <c r="D658" s="113"/>
      <c r="E658" s="4"/>
      <c r="F658" s="12"/>
      <c r="G658" s="28"/>
      <c r="H658" s="28"/>
      <c r="I658" s="28"/>
      <c r="J658" s="28"/>
      <c r="K658" s="1"/>
      <c r="L658" s="1"/>
      <c r="M658" s="1"/>
      <c r="N658" s="53"/>
    </row>
    <row r="659" spans="1:14" s="12" customFormat="1" ht="15" customHeight="1">
      <c r="A659" s="368" t="s">
        <v>340</v>
      </c>
      <c r="B659" s="369"/>
      <c r="C659" s="369"/>
      <c r="D659" s="370"/>
      <c r="E659" s="178" t="s">
        <v>751</v>
      </c>
      <c r="F659" s="179" t="s">
        <v>741</v>
      </c>
      <c r="G659" s="54"/>
      <c r="H659" s="54"/>
      <c r="I659" s="1"/>
      <c r="J659" s="54"/>
      <c r="K659" s="1"/>
      <c r="L659" s="54"/>
      <c r="M659" s="1"/>
      <c r="N659" s="55"/>
    </row>
    <row r="660" spans="1:14" s="12" customFormat="1" ht="16.5" thickBot="1">
      <c r="A660" s="371" t="s">
        <v>341</v>
      </c>
      <c r="B660" s="372"/>
      <c r="C660" s="372"/>
      <c r="D660" s="373"/>
      <c r="E660" s="182"/>
      <c r="F660" s="183" t="s">
        <v>743</v>
      </c>
      <c r="G660" s="1"/>
      <c r="I660" s="92"/>
      <c r="L660" s="34"/>
      <c r="N660" s="14"/>
    </row>
    <row r="661" spans="1:6" ht="15.75">
      <c r="A661" s="62" t="s">
        <v>342</v>
      </c>
      <c r="B661" s="62" t="s">
        <v>386</v>
      </c>
      <c r="C661" s="62" t="s">
        <v>150</v>
      </c>
      <c r="D661" s="62">
        <v>1</v>
      </c>
      <c r="E661" s="19" t="s">
        <v>524</v>
      </c>
      <c r="F661" s="116">
        <v>10000</v>
      </c>
    </row>
    <row r="662" spans="1:7" s="8" customFormat="1" ht="15.75">
      <c r="A662" s="59" t="s">
        <v>342</v>
      </c>
      <c r="B662" s="59" t="s">
        <v>386</v>
      </c>
      <c r="C662" s="59">
        <v>32</v>
      </c>
      <c r="D662" s="59"/>
      <c r="E662" s="19" t="s">
        <v>277</v>
      </c>
      <c r="F662" s="116">
        <v>20000</v>
      </c>
      <c r="G662" s="26"/>
    </row>
    <row r="663" spans="1:7" s="8" customFormat="1" ht="15.75">
      <c r="A663" s="59" t="s">
        <v>342</v>
      </c>
      <c r="B663" s="59" t="s">
        <v>386</v>
      </c>
      <c r="C663" s="59">
        <v>34</v>
      </c>
      <c r="D663" s="59"/>
      <c r="E663" s="17" t="s">
        <v>575</v>
      </c>
      <c r="F663" s="116">
        <v>65000</v>
      </c>
      <c r="G663" s="26"/>
    </row>
    <row r="664" spans="1:7" s="181" customFormat="1" ht="15.75">
      <c r="A664" s="59" t="s">
        <v>342</v>
      </c>
      <c r="B664" s="59" t="s">
        <v>386</v>
      </c>
      <c r="C664" s="59">
        <v>36</v>
      </c>
      <c r="D664" s="59"/>
      <c r="E664" s="10" t="s">
        <v>82</v>
      </c>
      <c r="F664" s="116">
        <v>20000</v>
      </c>
      <c r="G664" s="180"/>
    </row>
    <row r="665" spans="1:7" s="181" customFormat="1" ht="15.75">
      <c r="A665" s="60" t="s">
        <v>342</v>
      </c>
      <c r="B665" s="60" t="s">
        <v>386</v>
      </c>
      <c r="C665" s="60">
        <v>37</v>
      </c>
      <c r="D665" s="79">
        <v>1</v>
      </c>
      <c r="E665" s="31" t="s">
        <v>443</v>
      </c>
      <c r="F665" s="152">
        <v>10395</v>
      </c>
      <c r="G665" s="180"/>
    </row>
    <row r="666" spans="1:6" s="8" customFormat="1" ht="15.75">
      <c r="A666" s="59" t="s">
        <v>342</v>
      </c>
      <c r="B666" s="59" t="s">
        <v>386</v>
      </c>
      <c r="C666" s="59">
        <v>37</v>
      </c>
      <c r="D666" s="238">
        <v>2</v>
      </c>
      <c r="E666" s="31" t="s">
        <v>485</v>
      </c>
      <c r="F666" s="109">
        <v>3800</v>
      </c>
    </row>
    <row r="667" spans="1:6" s="8" customFormat="1" ht="16.5">
      <c r="A667" s="50" t="s">
        <v>587</v>
      </c>
      <c r="B667" s="50"/>
      <c r="C667" s="50"/>
      <c r="D667" s="50"/>
      <c r="E667" s="50"/>
      <c r="F667" s="56" t="s">
        <v>584</v>
      </c>
    </row>
    <row r="668" spans="1:6" s="8" customFormat="1" ht="16.5">
      <c r="A668" s="50" t="s">
        <v>251</v>
      </c>
      <c r="B668" s="50"/>
      <c r="C668" s="50"/>
      <c r="D668" s="50"/>
      <c r="E668" s="50"/>
      <c r="F668" s="56" t="s">
        <v>585</v>
      </c>
    </row>
    <row r="669" spans="1:6" ht="16.5">
      <c r="A669" s="50" t="s">
        <v>252</v>
      </c>
      <c r="B669" s="50"/>
      <c r="C669" s="50"/>
      <c r="D669" s="50"/>
      <c r="E669" s="50"/>
      <c r="F669" s="56"/>
    </row>
    <row r="670" spans="1:6" ht="16.5">
      <c r="A670" s="52" t="s">
        <v>739</v>
      </c>
      <c r="B670" s="52"/>
      <c r="C670" s="52"/>
      <c r="D670" s="52"/>
      <c r="E670" s="52"/>
      <c r="F670" s="52" t="s">
        <v>739</v>
      </c>
    </row>
    <row r="671" spans="1:6" ht="16.5">
      <c r="A671" s="50" t="s">
        <v>81</v>
      </c>
      <c r="B671" s="50"/>
      <c r="C671" s="50"/>
      <c r="D671" s="50"/>
      <c r="E671" s="50"/>
      <c r="F671" s="56" t="s">
        <v>586</v>
      </c>
    </row>
    <row r="672" spans="1:14" s="12" customFormat="1" ht="16.5">
      <c r="A672" s="28"/>
      <c r="B672" s="28"/>
      <c r="C672" s="28"/>
      <c r="D672" s="28"/>
      <c r="E672" s="91" t="s">
        <v>308</v>
      </c>
      <c r="F672" s="28"/>
      <c r="G672" s="50"/>
      <c r="H672" s="50"/>
      <c r="I672" s="50"/>
      <c r="J672" s="50"/>
      <c r="K672" s="50"/>
      <c r="N672" s="51"/>
    </row>
    <row r="673" spans="1:14" s="12" customFormat="1" ht="27" customHeight="1">
      <c r="A673" s="29"/>
      <c r="B673" s="29"/>
      <c r="C673" s="29"/>
      <c r="D673" s="29"/>
      <c r="G673" s="50"/>
      <c r="H673" s="50"/>
      <c r="I673" s="50"/>
      <c r="J673" s="50"/>
      <c r="K673" s="50"/>
      <c r="N673" s="51"/>
    </row>
    <row r="674" spans="1:14" s="12" customFormat="1" ht="16.5">
      <c r="A674" s="6"/>
      <c r="B674" s="6"/>
      <c r="C674" s="6"/>
      <c r="D674" s="15"/>
      <c r="E674" s="72" t="s">
        <v>643</v>
      </c>
      <c r="G674" s="50"/>
      <c r="H674" s="50"/>
      <c r="I674" s="50"/>
      <c r="J674" s="50"/>
      <c r="K674" s="50"/>
      <c r="N674" s="51"/>
    </row>
    <row r="675" spans="1:14" s="6" customFormat="1" ht="16.5">
      <c r="A675"/>
      <c r="B675"/>
      <c r="C675"/>
      <c r="D675"/>
      <c r="E675" s="28"/>
      <c r="F675" s="28"/>
      <c r="H675" s="50"/>
      <c r="I675" s="50"/>
      <c r="J675" s="50"/>
      <c r="K675" s="50"/>
      <c r="N675" s="51"/>
    </row>
    <row r="676" spans="1:14" s="6" customFormat="1" ht="21.75" customHeight="1">
      <c r="A676" s="114" t="s">
        <v>342</v>
      </c>
      <c r="B676" s="114" t="s">
        <v>358</v>
      </c>
      <c r="C676" s="13" t="s">
        <v>360</v>
      </c>
      <c r="D676" s="72"/>
      <c r="E676" s="48" t="s">
        <v>359</v>
      </c>
      <c r="F676" s="10"/>
      <c r="G676" s="50"/>
      <c r="H676" s="50"/>
      <c r="I676" s="50"/>
      <c r="J676" s="50"/>
      <c r="K676" s="50"/>
      <c r="N676" s="51"/>
    </row>
    <row r="677" spans="1:14" s="6" customFormat="1" ht="16.5" thickBot="1">
      <c r="A677" s="176"/>
      <c r="B677" s="176"/>
      <c r="C677" s="122"/>
      <c r="D677" s="110"/>
      <c r="E677" s="4"/>
      <c r="F677" s="10"/>
      <c r="G677" s="28"/>
      <c r="H677" s="28"/>
      <c r="I677" s="28"/>
      <c r="J677" s="28"/>
      <c r="K677" s="1"/>
      <c r="L677" s="1"/>
      <c r="M677" s="1"/>
      <c r="N677" s="53"/>
    </row>
    <row r="678" spans="1:14" s="12" customFormat="1" ht="15" customHeight="1">
      <c r="A678" s="368" t="s">
        <v>340</v>
      </c>
      <c r="B678" s="369"/>
      <c r="C678" s="369"/>
      <c r="D678" s="370"/>
      <c r="E678" s="178" t="s">
        <v>751</v>
      </c>
      <c r="F678" s="179" t="s">
        <v>741</v>
      </c>
      <c r="G678" s="54"/>
      <c r="H678" s="54"/>
      <c r="I678" s="1"/>
      <c r="J678" s="54"/>
      <c r="K678" s="1"/>
      <c r="L678" s="54"/>
      <c r="M678" s="1"/>
      <c r="N678" s="55"/>
    </row>
    <row r="679" spans="1:14" s="12" customFormat="1" ht="15.75">
      <c r="A679" s="381" t="s">
        <v>341</v>
      </c>
      <c r="B679" s="382"/>
      <c r="C679" s="382"/>
      <c r="D679" s="383"/>
      <c r="E679" s="342"/>
      <c r="F679" s="343" t="s">
        <v>743</v>
      </c>
      <c r="G679" s="1"/>
      <c r="I679" s="92"/>
      <c r="L679" s="34"/>
      <c r="N679" s="14"/>
    </row>
    <row r="680" spans="1:6" ht="15.75">
      <c r="A680" s="344" t="s">
        <v>342</v>
      </c>
      <c r="B680" s="62" t="s">
        <v>358</v>
      </c>
      <c r="C680" s="62" t="s">
        <v>360</v>
      </c>
      <c r="D680" s="62">
        <v>12</v>
      </c>
      <c r="E680" s="345" t="s">
        <v>221</v>
      </c>
      <c r="F680" s="116">
        <v>12000</v>
      </c>
    </row>
    <row r="681" spans="1:7" s="8" customFormat="1" ht="15.75">
      <c r="A681" s="62" t="s">
        <v>342</v>
      </c>
      <c r="B681" s="62" t="s">
        <v>358</v>
      </c>
      <c r="C681" s="62" t="s">
        <v>360</v>
      </c>
      <c r="D681" s="62">
        <v>13</v>
      </c>
      <c r="E681" s="345" t="s">
        <v>222</v>
      </c>
      <c r="F681" s="116">
        <v>20000</v>
      </c>
      <c r="G681" s="26"/>
    </row>
    <row r="682" spans="1:7" s="8" customFormat="1" ht="15.75">
      <c r="A682" s="62" t="s">
        <v>342</v>
      </c>
      <c r="B682" s="62" t="s">
        <v>358</v>
      </c>
      <c r="C682" s="62" t="s">
        <v>360</v>
      </c>
      <c r="D682" s="62">
        <v>15</v>
      </c>
      <c r="E682" s="346" t="s">
        <v>223</v>
      </c>
      <c r="F682" s="116">
        <v>4000</v>
      </c>
      <c r="G682" s="26"/>
    </row>
    <row r="683" spans="1:7" s="8" customFormat="1" ht="31.5">
      <c r="A683" s="62" t="s">
        <v>342</v>
      </c>
      <c r="B683" s="62" t="s">
        <v>358</v>
      </c>
      <c r="C683" s="62" t="s">
        <v>360</v>
      </c>
      <c r="D683" s="62">
        <v>16</v>
      </c>
      <c r="E683" s="350" t="s">
        <v>129</v>
      </c>
      <c r="F683" s="116">
        <v>2500</v>
      </c>
      <c r="G683" s="26"/>
    </row>
    <row r="684" spans="1:7" s="181" customFormat="1" ht="15.75">
      <c r="A684" s="62" t="s">
        <v>342</v>
      </c>
      <c r="B684" s="62" t="s">
        <v>358</v>
      </c>
      <c r="C684" s="78" t="s">
        <v>342</v>
      </c>
      <c r="D684" s="62">
        <v>1</v>
      </c>
      <c r="E684" s="18" t="s">
        <v>220</v>
      </c>
      <c r="F684" s="116">
        <v>5500</v>
      </c>
      <c r="G684" s="180"/>
    </row>
    <row r="685" spans="1:7" s="181" customFormat="1" ht="15.75">
      <c r="A685" s="59" t="s">
        <v>342</v>
      </c>
      <c r="B685" s="59" t="s">
        <v>358</v>
      </c>
      <c r="C685" s="80" t="s">
        <v>342</v>
      </c>
      <c r="D685" s="59">
        <v>2</v>
      </c>
      <c r="E685" s="18" t="s">
        <v>259</v>
      </c>
      <c r="F685" s="116">
        <v>7500</v>
      </c>
      <c r="G685" s="180"/>
    </row>
    <row r="686" spans="1:6" s="8" customFormat="1" ht="15.75">
      <c r="A686" s="59" t="s">
        <v>342</v>
      </c>
      <c r="B686" s="59" t="s">
        <v>358</v>
      </c>
      <c r="C686" s="80" t="s">
        <v>403</v>
      </c>
      <c r="D686" s="59">
        <v>1</v>
      </c>
      <c r="E686" s="17" t="s">
        <v>224</v>
      </c>
      <c r="F686" s="116">
        <v>4700</v>
      </c>
    </row>
    <row r="687" spans="1:6" s="8" customFormat="1" ht="15.75">
      <c r="A687" s="59" t="s">
        <v>342</v>
      </c>
      <c r="B687" s="59" t="s">
        <v>358</v>
      </c>
      <c r="C687" s="80" t="s">
        <v>391</v>
      </c>
      <c r="D687" s="118">
        <v>1</v>
      </c>
      <c r="E687" s="17" t="s">
        <v>258</v>
      </c>
      <c r="F687" s="116">
        <v>8000</v>
      </c>
    </row>
    <row r="688" spans="1:6" s="8" customFormat="1" ht="15.75">
      <c r="A688" s="59" t="s">
        <v>342</v>
      </c>
      <c r="B688" s="59" t="s">
        <v>358</v>
      </c>
      <c r="C688" s="80" t="s">
        <v>391</v>
      </c>
      <c r="D688" s="118">
        <v>2</v>
      </c>
      <c r="E688" s="17" t="s">
        <v>525</v>
      </c>
      <c r="F688" s="109">
        <v>10000</v>
      </c>
    </row>
    <row r="689" spans="1:6" s="8" customFormat="1" ht="15.75">
      <c r="A689" s="59" t="s">
        <v>342</v>
      </c>
      <c r="B689" s="59" t="s">
        <v>358</v>
      </c>
      <c r="C689" s="80" t="s">
        <v>391</v>
      </c>
      <c r="D689" s="118">
        <v>3</v>
      </c>
      <c r="E689" s="17" t="s">
        <v>526</v>
      </c>
      <c r="F689" s="116">
        <v>12000</v>
      </c>
    </row>
    <row r="690" spans="1:6" s="8" customFormat="1" ht="15.75">
      <c r="A690" s="59" t="s">
        <v>342</v>
      </c>
      <c r="B690" s="59" t="s">
        <v>358</v>
      </c>
      <c r="C690" s="80" t="s">
        <v>391</v>
      </c>
      <c r="D690" s="118">
        <v>4</v>
      </c>
      <c r="E690" s="17" t="s">
        <v>527</v>
      </c>
      <c r="F690" s="116">
        <v>14000</v>
      </c>
    </row>
    <row r="691" spans="1:6" s="8" customFormat="1" ht="15.75">
      <c r="A691" s="59" t="s">
        <v>342</v>
      </c>
      <c r="B691" s="59" t="s">
        <v>358</v>
      </c>
      <c r="C691" s="80" t="s">
        <v>391</v>
      </c>
      <c r="D691" s="118">
        <v>5</v>
      </c>
      <c r="E691" s="17" t="s">
        <v>225</v>
      </c>
      <c r="F691" s="116">
        <v>16000</v>
      </c>
    </row>
    <row r="692" spans="1:6" s="8" customFormat="1" ht="31.5">
      <c r="A692" s="59" t="s">
        <v>342</v>
      </c>
      <c r="B692" s="59" t="s">
        <v>358</v>
      </c>
      <c r="C692" s="80" t="s">
        <v>392</v>
      </c>
      <c r="D692" s="118">
        <v>1</v>
      </c>
      <c r="E692" s="119" t="s">
        <v>638</v>
      </c>
      <c r="F692" s="109">
        <v>11000</v>
      </c>
    </row>
    <row r="693" spans="1:6" s="8" customFormat="1" ht="31.5">
      <c r="A693" s="59" t="s">
        <v>342</v>
      </c>
      <c r="B693" s="59" t="s">
        <v>358</v>
      </c>
      <c r="C693" s="80" t="s">
        <v>392</v>
      </c>
      <c r="D693" s="118">
        <v>2</v>
      </c>
      <c r="E693" s="119" t="s">
        <v>639</v>
      </c>
      <c r="F693" s="109">
        <v>13000</v>
      </c>
    </row>
    <row r="694" spans="1:6" s="8" customFormat="1" ht="31.5">
      <c r="A694" s="59" t="s">
        <v>342</v>
      </c>
      <c r="B694" s="59" t="s">
        <v>358</v>
      </c>
      <c r="C694" s="80" t="s">
        <v>392</v>
      </c>
      <c r="D694" s="118">
        <v>3</v>
      </c>
      <c r="E694" s="119" t="s">
        <v>640</v>
      </c>
      <c r="F694" s="109">
        <v>15000</v>
      </c>
    </row>
    <row r="695" spans="1:6" s="8" customFormat="1" ht="31.5">
      <c r="A695" s="59" t="s">
        <v>342</v>
      </c>
      <c r="B695" s="59" t="s">
        <v>358</v>
      </c>
      <c r="C695" s="80" t="s">
        <v>392</v>
      </c>
      <c r="D695" s="118">
        <v>4</v>
      </c>
      <c r="E695" s="119" t="s">
        <v>641</v>
      </c>
      <c r="F695" s="109">
        <v>17000</v>
      </c>
    </row>
    <row r="696" spans="1:6" s="8" customFormat="1" ht="31.5">
      <c r="A696" s="59" t="s">
        <v>342</v>
      </c>
      <c r="B696" s="59" t="s">
        <v>358</v>
      </c>
      <c r="C696" s="80" t="s">
        <v>392</v>
      </c>
      <c r="D696" s="118">
        <v>5</v>
      </c>
      <c r="E696" s="119" t="s">
        <v>642</v>
      </c>
      <c r="F696" s="109">
        <v>19000</v>
      </c>
    </row>
    <row r="697" spans="1:6" s="8" customFormat="1" ht="15.75">
      <c r="A697"/>
      <c r="B697"/>
      <c r="C697"/>
      <c r="D697"/>
      <c r="E697" s="28"/>
      <c r="F697" s="28"/>
    </row>
    <row r="698" spans="1:6" s="8" customFormat="1" ht="16.5">
      <c r="A698" s="50" t="s">
        <v>587</v>
      </c>
      <c r="B698" s="50"/>
      <c r="C698" s="50"/>
      <c r="D698" s="50"/>
      <c r="E698" s="50"/>
      <c r="F698" s="56" t="s">
        <v>584</v>
      </c>
    </row>
    <row r="699" spans="1:6" s="8" customFormat="1" ht="16.5">
      <c r="A699" s="50" t="s">
        <v>251</v>
      </c>
      <c r="B699" s="50"/>
      <c r="C699" s="50"/>
      <c r="D699" s="50"/>
      <c r="E699" s="50"/>
      <c r="F699" s="56" t="s">
        <v>585</v>
      </c>
    </row>
    <row r="700" spans="1:6" ht="16.5">
      <c r="A700" s="50" t="s">
        <v>252</v>
      </c>
      <c r="B700" s="50"/>
      <c r="C700" s="50"/>
      <c r="D700" s="50"/>
      <c r="E700" s="50"/>
      <c r="F700" s="56"/>
    </row>
    <row r="701" spans="1:6" s="8" customFormat="1" ht="16.5">
      <c r="A701" s="52" t="s">
        <v>739</v>
      </c>
      <c r="B701" s="52"/>
      <c r="C701" s="52"/>
      <c r="D701" s="52"/>
      <c r="E701" s="52"/>
      <c r="F701" s="52" t="s">
        <v>739</v>
      </c>
    </row>
    <row r="702" spans="1:6" ht="16.5">
      <c r="A702" s="50" t="s">
        <v>81</v>
      </c>
      <c r="B702" s="50"/>
      <c r="C702" s="50"/>
      <c r="D702" s="50"/>
      <c r="E702" s="50"/>
      <c r="F702" s="56" t="s">
        <v>586</v>
      </c>
    </row>
    <row r="703" spans="1:14" s="12" customFormat="1" ht="16.5">
      <c r="A703" s="28"/>
      <c r="B703" s="28"/>
      <c r="C703" s="28"/>
      <c r="D703" s="28"/>
      <c r="E703" s="91" t="s">
        <v>308</v>
      </c>
      <c r="F703" s="28"/>
      <c r="G703" s="50"/>
      <c r="H703" s="50"/>
      <c r="I703" s="50"/>
      <c r="J703" s="50"/>
      <c r="K703" s="50"/>
      <c r="N703" s="51"/>
    </row>
    <row r="704" spans="1:14" s="12" customFormat="1" ht="16.5">
      <c r="A704" s="29"/>
      <c r="B704" s="29"/>
      <c r="C704" s="29"/>
      <c r="D704" s="29"/>
      <c r="G704" s="50"/>
      <c r="H704" s="50"/>
      <c r="I704" s="50"/>
      <c r="J704" s="50"/>
      <c r="K704" s="50"/>
      <c r="N704" s="51"/>
    </row>
    <row r="705" spans="1:14" s="12" customFormat="1" ht="16.5">
      <c r="A705" s="6"/>
      <c r="B705" s="6"/>
      <c r="C705" s="6"/>
      <c r="D705" s="15"/>
      <c r="E705" s="72" t="s">
        <v>667</v>
      </c>
      <c r="G705" s="50"/>
      <c r="H705" s="50"/>
      <c r="I705" s="50"/>
      <c r="J705" s="50"/>
      <c r="K705" s="50"/>
      <c r="N705" s="51"/>
    </row>
    <row r="706" spans="1:14" s="6" customFormat="1" ht="16.5">
      <c r="A706"/>
      <c r="B706"/>
      <c r="C706"/>
      <c r="D706"/>
      <c r="E706" s="28"/>
      <c r="F706" s="28"/>
      <c r="H706" s="50"/>
      <c r="I706" s="50"/>
      <c r="J706" s="50"/>
      <c r="K706" s="50"/>
      <c r="N706" s="51"/>
    </row>
    <row r="707" spans="1:14" s="6" customFormat="1" ht="21.75" customHeight="1">
      <c r="A707" s="114" t="s">
        <v>342</v>
      </c>
      <c r="B707" s="114" t="s">
        <v>579</v>
      </c>
      <c r="C707" s="13"/>
      <c r="D707" s="72"/>
      <c r="E707" s="48" t="s">
        <v>501</v>
      </c>
      <c r="F707" s="10"/>
      <c r="G707" s="50"/>
      <c r="H707" s="50"/>
      <c r="I707" s="50"/>
      <c r="J707" s="50"/>
      <c r="K707" s="50"/>
      <c r="N707" s="51"/>
    </row>
    <row r="708" spans="1:14" s="6" customFormat="1" ht="16.5" thickBot="1">
      <c r="A708" s="176"/>
      <c r="B708" s="176"/>
      <c r="C708" s="122"/>
      <c r="D708" s="110"/>
      <c r="E708" s="4"/>
      <c r="F708" s="10"/>
      <c r="G708" s="28"/>
      <c r="H708" s="28"/>
      <c r="I708" s="28"/>
      <c r="J708" s="28"/>
      <c r="K708" s="1"/>
      <c r="L708" s="1"/>
      <c r="M708" s="1"/>
      <c r="N708" s="53"/>
    </row>
    <row r="709" spans="1:14" s="12" customFormat="1" ht="15" customHeight="1">
      <c r="A709" s="368" t="s">
        <v>340</v>
      </c>
      <c r="B709" s="369"/>
      <c r="C709" s="369"/>
      <c r="D709" s="370"/>
      <c r="E709" s="178" t="s">
        <v>751</v>
      </c>
      <c r="F709" s="179" t="s">
        <v>741</v>
      </c>
      <c r="G709" s="54"/>
      <c r="H709" s="54"/>
      <c r="I709" s="1"/>
      <c r="J709" s="54"/>
      <c r="K709" s="1"/>
      <c r="L709" s="54"/>
      <c r="M709" s="1"/>
      <c r="N709" s="55"/>
    </row>
    <row r="710" spans="1:14" s="12" customFormat="1" ht="16.5" thickBot="1">
      <c r="A710" s="371" t="s">
        <v>341</v>
      </c>
      <c r="B710" s="372"/>
      <c r="C710" s="372"/>
      <c r="D710" s="373"/>
      <c r="E710" s="182"/>
      <c r="F710" s="183" t="s">
        <v>743</v>
      </c>
      <c r="G710" s="1"/>
      <c r="I710" s="92"/>
      <c r="L710" s="34"/>
      <c r="N710" s="14"/>
    </row>
    <row r="711" spans="1:6" ht="15.75">
      <c r="A711" s="78" t="s">
        <v>342</v>
      </c>
      <c r="B711" s="62" t="s">
        <v>579</v>
      </c>
      <c r="C711" s="78" t="s">
        <v>360</v>
      </c>
      <c r="D711" s="78">
        <v>0</v>
      </c>
      <c r="E711" s="18" t="s">
        <v>502</v>
      </c>
      <c r="F711" s="116">
        <v>6500</v>
      </c>
    </row>
    <row r="712" spans="1:7" s="8" customFormat="1" ht="15.75">
      <c r="A712" s="80" t="s">
        <v>342</v>
      </c>
      <c r="B712" s="62" t="s">
        <v>579</v>
      </c>
      <c r="C712" s="80" t="s">
        <v>342</v>
      </c>
      <c r="D712" s="80">
        <v>0</v>
      </c>
      <c r="E712" s="10" t="s">
        <v>503</v>
      </c>
      <c r="F712" s="116">
        <v>3000</v>
      </c>
      <c r="G712" s="32"/>
    </row>
    <row r="713" spans="1:7" s="8" customFormat="1" ht="15.75">
      <c r="A713" s="80" t="s">
        <v>342</v>
      </c>
      <c r="B713" s="62" t="s">
        <v>579</v>
      </c>
      <c r="C713" s="80" t="s">
        <v>403</v>
      </c>
      <c r="D713" s="80">
        <v>0</v>
      </c>
      <c r="E713" s="17" t="s">
        <v>504</v>
      </c>
      <c r="F713" s="116">
        <v>6500</v>
      </c>
      <c r="G713" s="32"/>
    </row>
    <row r="714" spans="1:7" s="181" customFormat="1" ht="15.75">
      <c r="A714" s="80" t="s">
        <v>342</v>
      </c>
      <c r="B714" s="62" t="s">
        <v>579</v>
      </c>
      <c r="C714" s="80" t="s">
        <v>395</v>
      </c>
      <c r="D714" s="80">
        <v>0</v>
      </c>
      <c r="E714" s="17" t="s">
        <v>505</v>
      </c>
      <c r="F714" s="116">
        <v>6500</v>
      </c>
      <c r="G714" s="180"/>
    </row>
    <row r="715" spans="1:7" s="181" customFormat="1" ht="15.75">
      <c r="A715" s="80" t="s">
        <v>342</v>
      </c>
      <c r="B715" s="62" t="s">
        <v>579</v>
      </c>
      <c r="C715" s="80" t="s">
        <v>391</v>
      </c>
      <c r="D715" s="80">
        <v>0</v>
      </c>
      <c r="E715" s="17" t="s">
        <v>506</v>
      </c>
      <c r="F715" s="116">
        <v>5000</v>
      </c>
      <c r="G715" s="180"/>
    </row>
    <row r="716" spans="1:6" s="8" customFormat="1" ht="15.75">
      <c r="A716" s="80" t="s">
        <v>342</v>
      </c>
      <c r="B716" s="62" t="s">
        <v>579</v>
      </c>
      <c r="C716" s="80" t="s">
        <v>392</v>
      </c>
      <c r="D716" s="80">
        <v>0</v>
      </c>
      <c r="E716" s="17" t="s">
        <v>507</v>
      </c>
      <c r="F716" s="116">
        <v>2000</v>
      </c>
    </row>
    <row r="717" spans="1:6" s="8" customFormat="1" ht="15.75">
      <c r="A717" s="80" t="s">
        <v>342</v>
      </c>
      <c r="B717" s="59" t="s">
        <v>579</v>
      </c>
      <c r="C717" s="80" t="s">
        <v>393</v>
      </c>
      <c r="D717" s="80">
        <v>0</v>
      </c>
      <c r="E717" s="31" t="s">
        <v>357</v>
      </c>
      <c r="F717" s="109">
        <v>4000</v>
      </c>
    </row>
    <row r="718" spans="1:6" s="8" customFormat="1" ht="15.75">
      <c r="A718"/>
      <c r="B718"/>
      <c r="C718"/>
      <c r="D718"/>
      <c r="E718" s="28"/>
      <c r="F718" s="28"/>
    </row>
    <row r="719" spans="1:6" s="8" customFormat="1" ht="16.5">
      <c r="A719" s="50" t="s">
        <v>587</v>
      </c>
      <c r="B719" s="50"/>
      <c r="C719" s="50"/>
      <c r="D719" s="50"/>
      <c r="E719" s="50"/>
      <c r="F719" s="56" t="s">
        <v>584</v>
      </c>
    </row>
    <row r="720" spans="1:6" ht="16.5">
      <c r="A720" s="50" t="s">
        <v>251</v>
      </c>
      <c r="B720" s="50"/>
      <c r="C720" s="50"/>
      <c r="D720" s="50"/>
      <c r="E720" s="50"/>
      <c r="F720" s="56" t="s">
        <v>585</v>
      </c>
    </row>
    <row r="721" spans="1:6" ht="16.5">
      <c r="A721" s="50" t="s">
        <v>252</v>
      </c>
      <c r="B721" s="50"/>
      <c r="C721" s="50"/>
      <c r="D721" s="50"/>
      <c r="E721" s="50"/>
      <c r="F721" s="56"/>
    </row>
    <row r="722" spans="1:6" ht="16.5">
      <c r="A722" s="52" t="s">
        <v>739</v>
      </c>
      <c r="B722" s="52"/>
      <c r="C722" s="52"/>
      <c r="D722" s="52"/>
      <c r="E722" s="52"/>
      <c r="F722" s="52" t="s">
        <v>739</v>
      </c>
    </row>
    <row r="723" spans="1:6" ht="16.5">
      <c r="A723" s="50" t="s">
        <v>47</v>
      </c>
      <c r="B723" s="50"/>
      <c r="C723" s="50"/>
      <c r="D723" s="50"/>
      <c r="E723" s="50"/>
      <c r="F723" s="56" t="s">
        <v>586</v>
      </c>
    </row>
    <row r="724" spans="1:14" s="12" customFormat="1" ht="16.5">
      <c r="A724" s="28"/>
      <c r="B724" s="28"/>
      <c r="C724" s="28"/>
      <c r="D724" s="28"/>
      <c r="E724" s="91" t="s">
        <v>492</v>
      </c>
      <c r="F724" s="28"/>
      <c r="G724" s="50"/>
      <c r="H724" s="50"/>
      <c r="I724" s="50"/>
      <c r="J724" s="50"/>
      <c r="K724" s="50"/>
      <c r="N724" s="51"/>
    </row>
    <row r="725" spans="1:14" s="12" customFormat="1" ht="27" customHeight="1">
      <c r="A725" s="29"/>
      <c r="B725" s="29"/>
      <c r="C725" s="29"/>
      <c r="D725" s="29"/>
      <c r="G725" s="50"/>
      <c r="H725" s="50"/>
      <c r="I725" s="50"/>
      <c r="J725" s="50"/>
      <c r="K725" s="50"/>
      <c r="N725" s="51"/>
    </row>
    <row r="726" spans="1:14" s="12" customFormat="1" ht="16.5">
      <c r="A726" s="6"/>
      <c r="B726" s="6"/>
      <c r="C726" s="6"/>
      <c r="D726" s="15"/>
      <c r="E726" s="72" t="s">
        <v>789</v>
      </c>
      <c r="G726" s="50"/>
      <c r="H726" s="50"/>
      <c r="I726" s="50"/>
      <c r="J726" s="50"/>
      <c r="K726" s="50"/>
      <c r="N726" s="51"/>
    </row>
    <row r="727" spans="1:14" s="6" customFormat="1" ht="23.25" customHeight="1">
      <c r="A727"/>
      <c r="B727"/>
      <c r="C727"/>
      <c r="D727"/>
      <c r="E727" s="28"/>
      <c r="F727" s="28"/>
      <c r="H727" s="50"/>
      <c r="I727" s="50"/>
      <c r="J727" s="50"/>
      <c r="K727" s="50"/>
      <c r="N727" s="51"/>
    </row>
    <row r="728" spans="1:14" s="6" customFormat="1" ht="21.75" customHeight="1">
      <c r="A728" s="114" t="s">
        <v>342</v>
      </c>
      <c r="B728" s="113" t="s">
        <v>637</v>
      </c>
      <c r="C728" s="13" t="s">
        <v>360</v>
      </c>
      <c r="D728" s="110"/>
      <c r="E728" s="48" t="s">
        <v>561</v>
      </c>
      <c r="F728" s="10"/>
      <c r="G728" s="50"/>
      <c r="H728" s="50"/>
      <c r="I728" s="50"/>
      <c r="J728" s="50"/>
      <c r="K728" s="50"/>
      <c r="N728" s="51"/>
    </row>
    <row r="729" spans="1:14" s="6" customFormat="1" ht="16.5" thickBot="1">
      <c r="A729" s="176"/>
      <c r="B729" s="176"/>
      <c r="C729" s="122"/>
      <c r="D729" s="110"/>
      <c r="E729" s="4"/>
      <c r="F729" s="10"/>
      <c r="G729" s="28"/>
      <c r="H729" s="28"/>
      <c r="I729" s="28"/>
      <c r="J729" s="28"/>
      <c r="K729" s="1"/>
      <c r="L729" s="1"/>
      <c r="M729" s="1"/>
      <c r="N729" s="53"/>
    </row>
    <row r="730" spans="1:14" s="12" customFormat="1" ht="15" customHeight="1">
      <c r="A730" s="368" t="s">
        <v>340</v>
      </c>
      <c r="B730" s="369"/>
      <c r="C730" s="369"/>
      <c r="D730" s="370"/>
      <c r="E730" s="178" t="s">
        <v>751</v>
      </c>
      <c r="F730" s="179" t="s">
        <v>741</v>
      </c>
      <c r="G730" s="54"/>
      <c r="H730" s="54"/>
      <c r="I730" s="1"/>
      <c r="J730" s="54"/>
      <c r="K730" s="1"/>
      <c r="L730" s="54"/>
      <c r="M730" s="1"/>
      <c r="N730" s="55"/>
    </row>
    <row r="731" spans="1:14" s="12" customFormat="1" ht="16.5" thickBot="1">
      <c r="A731" s="371" t="s">
        <v>341</v>
      </c>
      <c r="B731" s="372"/>
      <c r="C731" s="372"/>
      <c r="D731" s="373"/>
      <c r="E731" s="182"/>
      <c r="F731" s="183" t="s">
        <v>743</v>
      </c>
      <c r="G731" s="1"/>
      <c r="I731" s="92"/>
      <c r="L731" s="34"/>
      <c r="N731" s="14"/>
    </row>
    <row r="732" spans="1:6" ht="15.75">
      <c r="A732" s="62" t="s">
        <v>342</v>
      </c>
      <c r="B732" s="62" t="s">
        <v>637</v>
      </c>
      <c r="C732" s="62" t="s">
        <v>360</v>
      </c>
      <c r="D732" s="62">
        <v>1</v>
      </c>
      <c r="E732" s="19" t="s">
        <v>357</v>
      </c>
      <c r="F732" s="136">
        <v>4000</v>
      </c>
    </row>
    <row r="733" spans="1:7" s="8" customFormat="1" ht="15.75">
      <c r="A733" s="62" t="s">
        <v>342</v>
      </c>
      <c r="B733" s="62" t="s">
        <v>637</v>
      </c>
      <c r="C733" s="62" t="s">
        <v>342</v>
      </c>
      <c r="D733" s="62">
        <v>1</v>
      </c>
      <c r="E733" s="19" t="s">
        <v>770</v>
      </c>
      <c r="F733" s="136">
        <v>9000</v>
      </c>
      <c r="G733" s="26"/>
    </row>
    <row r="734" spans="1:7" s="181" customFormat="1" ht="15.75">
      <c r="A734" s="62" t="s">
        <v>342</v>
      </c>
      <c r="B734" s="62" t="s">
        <v>637</v>
      </c>
      <c r="C734" s="62" t="s">
        <v>403</v>
      </c>
      <c r="D734" s="62">
        <v>1</v>
      </c>
      <c r="E734" s="19" t="s">
        <v>771</v>
      </c>
      <c r="F734" s="136">
        <v>12000</v>
      </c>
      <c r="G734" s="180"/>
    </row>
    <row r="735" spans="1:7" s="181" customFormat="1" ht="15.75">
      <c r="A735" s="62" t="s">
        <v>342</v>
      </c>
      <c r="B735" s="62" t="s">
        <v>637</v>
      </c>
      <c r="C735" s="62" t="s">
        <v>395</v>
      </c>
      <c r="D735" s="62">
        <v>1</v>
      </c>
      <c r="E735" s="19" t="s">
        <v>772</v>
      </c>
      <c r="F735" s="136">
        <v>20000</v>
      </c>
      <c r="G735" s="180"/>
    </row>
    <row r="736" spans="1:6" s="8" customFormat="1" ht="31.5">
      <c r="A736" s="62" t="s">
        <v>342</v>
      </c>
      <c r="B736" s="62" t="s">
        <v>637</v>
      </c>
      <c r="C736" s="62" t="s">
        <v>391</v>
      </c>
      <c r="D736" s="62">
        <v>1</v>
      </c>
      <c r="E736" s="351" t="s">
        <v>775</v>
      </c>
      <c r="F736" s="136">
        <v>14000</v>
      </c>
    </row>
    <row r="737" spans="1:6" s="8" customFormat="1" ht="15.75">
      <c r="A737" s="62" t="s">
        <v>342</v>
      </c>
      <c r="B737" s="62" t="s">
        <v>637</v>
      </c>
      <c r="C737" s="62" t="s">
        <v>393</v>
      </c>
      <c r="D737" s="62">
        <v>1</v>
      </c>
      <c r="E737" s="17" t="s">
        <v>332</v>
      </c>
      <c r="F737" s="135">
        <v>15000</v>
      </c>
    </row>
    <row r="738" spans="1:6" s="8" customFormat="1" ht="15.75">
      <c r="A738"/>
      <c r="B738"/>
      <c r="C738"/>
      <c r="D738"/>
      <c r="E738" s="28"/>
      <c r="F738" s="28"/>
    </row>
    <row r="739" spans="1:6" s="8" customFormat="1" ht="16.5">
      <c r="A739" s="50" t="s">
        <v>587</v>
      </c>
      <c r="B739" s="50"/>
      <c r="C739" s="50"/>
      <c r="D739" s="50"/>
      <c r="E739" s="50"/>
      <c r="F739" s="56" t="s">
        <v>584</v>
      </c>
    </row>
    <row r="740" spans="1:6" s="8" customFormat="1" ht="16.5">
      <c r="A740" s="50" t="s">
        <v>251</v>
      </c>
      <c r="B740" s="50"/>
      <c r="C740" s="50"/>
      <c r="D740" s="50"/>
      <c r="E740" s="50"/>
      <c r="F740" s="56" t="s">
        <v>585</v>
      </c>
    </row>
    <row r="741" spans="1:6" s="8" customFormat="1" ht="16.5">
      <c r="A741" s="50" t="s">
        <v>252</v>
      </c>
      <c r="B741" s="50"/>
      <c r="C741" s="50"/>
      <c r="D741" s="50"/>
      <c r="E741" s="50"/>
      <c r="F741" s="56"/>
    </row>
    <row r="742" spans="1:6" s="8" customFormat="1" ht="16.5">
      <c r="A742" s="52" t="s">
        <v>739</v>
      </c>
      <c r="B742" s="52"/>
      <c r="C742" s="52"/>
      <c r="D742" s="52"/>
      <c r="E742" s="52"/>
      <c r="F742" s="52" t="s">
        <v>739</v>
      </c>
    </row>
    <row r="743" spans="1:6" ht="16.5">
      <c r="A743" s="50" t="s">
        <v>81</v>
      </c>
      <c r="B743" s="50"/>
      <c r="C743" s="50"/>
      <c r="D743" s="50"/>
      <c r="E743" s="50"/>
      <c r="F743" s="56" t="s">
        <v>586</v>
      </c>
    </row>
    <row r="744" spans="1:14" s="12" customFormat="1" ht="16.5">
      <c r="A744" s="28"/>
      <c r="B744" s="28"/>
      <c r="C744" s="28"/>
      <c r="D744" s="28"/>
      <c r="E744" s="91" t="s">
        <v>492</v>
      </c>
      <c r="F744" s="28"/>
      <c r="G744" s="50"/>
      <c r="H744" s="50"/>
      <c r="I744" s="50"/>
      <c r="J744" s="50"/>
      <c r="K744" s="50"/>
      <c r="N744" s="51"/>
    </row>
    <row r="745" spans="1:14" s="12" customFormat="1" ht="27" customHeight="1">
      <c r="A745" s="29"/>
      <c r="B745" s="29"/>
      <c r="C745" s="29"/>
      <c r="D745" s="29"/>
      <c r="G745" s="50"/>
      <c r="H745" s="50"/>
      <c r="I745" s="50"/>
      <c r="J745" s="50"/>
      <c r="K745" s="50"/>
      <c r="N745" s="51"/>
    </row>
    <row r="746" spans="1:14" s="12" customFormat="1" ht="16.5">
      <c r="A746" s="6"/>
      <c r="B746" s="6"/>
      <c r="C746" s="6"/>
      <c r="D746" s="15"/>
      <c r="E746" s="72" t="s">
        <v>573</v>
      </c>
      <c r="G746" s="50"/>
      <c r="H746" s="50"/>
      <c r="I746" s="50"/>
      <c r="J746" s="50"/>
      <c r="K746" s="50"/>
      <c r="N746" s="51"/>
    </row>
    <row r="747" spans="1:14" s="6" customFormat="1" ht="23.25" customHeight="1">
      <c r="A747"/>
      <c r="B747"/>
      <c r="C747"/>
      <c r="D747"/>
      <c r="E747" s="28"/>
      <c r="F747" s="28"/>
      <c r="H747" s="50"/>
      <c r="I747" s="50"/>
      <c r="J747" s="50"/>
      <c r="K747" s="50"/>
      <c r="N747" s="51"/>
    </row>
    <row r="748" spans="1:14" s="6" customFormat="1" ht="21.75" customHeight="1">
      <c r="A748" s="48" t="s">
        <v>342</v>
      </c>
      <c r="B748" s="48" t="s">
        <v>362</v>
      </c>
      <c r="C748" s="132"/>
      <c r="D748" s="72"/>
      <c r="E748" s="48" t="s">
        <v>205</v>
      </c>
      <c r="F748" s="12"/>
      <c r="G748" s="50"/>
      <c r="H748" s="50"/>
      <c r="I748" s="50"/>
      <c r="J748" s="50"/>
      <c r="K748" s="50"/>
      <c r="N748" s="51"/>
    </row>
    <row r="749" spans="1:14" s="6" customFormat="1" ht="16.5" thickBot="1">
      <c r="A749" s="130"/>
      <c r="B749" s="130"/>
      <c r="C749" s="132"/>
      <c r="D749" s="72"/>
      <c r="E749" s="4"/>
      <c r="F749" s="12"/>
      <c r="G749" s="28"/>
      <c r="H749" s="28"/>
      <c r="I749" s="28"/>
      <c r="J749" s="28"/>
      <c r="K749" s="1"/>
      <c r="L749" s="1"/>
      <c r="M749" s="1"/>
      <c r="N749" s="53"/>
    </row>
    <row r="750" spans="1:14" s="12" customFormat="1" ht="15" customHeight="1">
      <c r="A750" s="368" t="s">
        <v>340</v>
      </c>
      <c r="B750" s="369"/>
      <c r="C750" s="369"/>
      <c r="D750" s="370"/>
      <c r="E750" s="178" t="s">
        <v>751</v>
      </c>
      <c r="F750" s="179" t="s">
        <v>741</v>
      </c>
      <c r="G750" s="54"/>
      <c r="H750" s="54"/>
      <c r="I750" s="1"/>
      <c r="J750" s="54"/>
      <c r="K750" s="1"/>
      <c r="L750" s="54"/>
      <c r="M750" s="1"/>
      <c r="N750" s="55"/>
    </row>
    <row r="751" spans="1:14" s="12" customFormat="1" ht="16.5" thickBot="1">
      <c r="A751" s="371" t="s">
        <v>341</v>
      </c>
      <c r="B751" s="372"/>
      <c r="C751" s="372"/>
      <c r="D751" s="373"/>
      <c r="E751" s="182"/>
      <c r="F751" s="183" t="s">
        <v>743</v>
      </c>
      <c r="G751" s="1"/>
      <c r="I751" s="92"/>
      <c r="L751" s="34"/>
      <c r="N751" s="14"/>
    </row>
    <row r="752" spans="1:6" ht="15.75">
      <c r="A752" s="59" t="s">
        <v>342</v>
      </c>
      <c r="B752" s="59" t="s">
        <v>362</v>
      </c>
      <c r="C752" s="59">
        <v>1</v>
      </c>
      <c r="D752" s="59"/>
      <c r="E752" s="12" t="s">
        <v>309</v>
      </c>
      <c r="F752" s="116">
        <v>400</v>
      </c>
    </row>
    <row r="753" spans="1:6" s="8" customFormat="1" ht="15.75">
      <c r="A753" s="59" t="s">
        <v>342</v>
      </c>
      <c r="B753" s="59" t="s">
        <v>362</v>
      </c>
      <c r="C753" s="59">
        <v>4</v>
      </c>
      <c r="D753" s="59">
        <v>1</v>
      </c>
      <c r="E753" s="16" t="s">
        <v>734</v>
      </c>
      <c r="F753" s="116">
        <v>6000</v>
      </c>
    </row>
    <row r="754" spans="1:6" s="8" customFormat="1" ht="15.75">
      <c r="A754" s="59" t="s">
        <v>342</v>
      </c>
      <c r="B754" s="59" t="s">
        <v>362</v>
      </c>
      <c r="C754" s="59">
        <v>6</v>
      </c>
      <c r="D754" s="59"/>
      <c r="E754" s="16" t="s">
        <v>733</v>
      </c>
      <c r="F754" s="116">
        <v>4000</v>
      </c>
    </row>
    <row r="755" spans="5:6" s="8" customFormat="1" ht="15.75">
      <c r="E755" s="12"/>
      <c r="F755" s="12"/>
    </row>
    <row r="756" spans="1:6" s="8" customFormat="1" ht="16.5">
      <c r="A756" s="50" t="s">
        <v>587</v>
      </c>
      <c r="B756" s="50"/>
      <c r="C756" s="50"/>
      <c r="D756" s="50"/>
      <c r="E756" s="50"/>
      <c r="F756" s="56" t="s">
        <v>584</v>
      </c>
    </row>
    <row r="757" spans="1:6" s="8" customFormat="1" ht="16.5">
      <c r="A757" s="50" t="s">
        <v>251</v>
      </c>
      <c r="B757" s="50"/>
      <c r="C757" s="50"/>
      <c r="D757" s="50"/>
      <c r="E757" s="50"/>
      <c r="F757" s="56" t="s">
        <v>585</v>
      </c>
    </row>
    <row r="758" spans="1:6" s="8" customFormat="1" ht="16.5">
      <c r="A758" s="50" t="s">
        <v>252</v>
      </c>
      <c r="B758" s="50"/>
      <c r="C758" s="50"/>
      <c r="D758" s="50"/>
      <c r="E758" s="50"/>
      <c r="F758" s="56"/>
    </row>
    <row r="759" spans="1:6" s="8" customFormat="1" ht="16.5">
      <c r="A759" s="52" t="s">
        <v>739</v>
      </c>
      <c r="B759" s="52"/>
      <c r="C759" s="52"/>
      <c r="D759" s="52"/>
      <c r="E759" s="52"/>
      <c r="F759" s="52" t="s">
        <v>739</v>
      </c>
    </row>
    <row r="760" spans="1:6" s="8" customFormat="1" ht="16.5">
      <c r="A760" s="50" t="s">
        <v>81</v>
      </c>
      <c r="B760" s="50"/>
      <c r="C760" s="50"/>
      <c r="D760" s="50"/>
      <c r="E760" s="50"/>
      <c r="F760" s="56" t="s">
        <v>586</v>
      </c>
    </row>
    <row r="761" spans="1:14" s="12" customFormat="1" ht="16.5">
      <c r="A761" s="28"/>
      <c r="B761" s="28"/>
      <c r="C761" s="28"/>
      <c r="D761" s="28"/>
      <c r="E761" s="91" t="s">
        <v>308</v>
      </c>
      <c r="F761" s="28"/>
      <c r="G761" s="50"/>
      <c r="H761" s="50"/>
      <c r="I761" s="50"/>
      <c r="J761" s="50"/>
      <c r="K761" s="50"/>
      <c r="N761" s="51"/>
    </row>
    <row r="762" spans="1:14" s="12" customFormat="1" ht="16.5">
      <c r="A762" s="29"/>
      <c r="B762" s="29"/>
      <c r="C762" s="29"/>
      <c r="D762" s="29"/>
      <c r="G762" s="50"/>
      <c r="H762" s="50"/>
      <c r="I762" s="50"/>
      <c r="J762" s="50"/>
      <c r="K762" s="50"/>
      <c r="N762" s="51"/>
    </row>
    <row r="763" spans="1:14" s="12" customFormat="1" ht="16.5">
      <c r="A763" s="6"/>
      <c r="B763" s="6"/>
      <c r="C763" s="6"/>
      <c r="D763" s="15"/>
      <c r="E763" s="72" t="s">
        <v>706</v>
      </c>
      <c r="G763" s="50"/>
      <c r="H763" s="50"/>
      <c r="I763" s="50"/>
      <c r="J763" s="50"/>
      <c r="K763" s="50"/>
      <c r="N763" s="51"/>
    </row>
    <row r="764" spans="1:14" s="12" customFormat="1" ht="16.5">
      <c r="A764"/>
      <c r="B764"/>
      <c r="C764"/>
      <c r="D764"/>
      <c r="E764" s="28"/>
      <c r="F764" s="28"/>
      <c r="G764" s="50"/>
      <c r="H764" s="50"/>
      <c r="I764" s="50"/>
      <c r="J764" s="50"/>
      <c r="K764" s="50"/>
      <c r="N764" s="51"/>
    </row>
    <row r="765" spans="1:14" s="6" customFormat="1" ht="23.25" customHeight="1">
      <c r="A765" s="72" t="s">
        <v>342</v>
      </c>
      <c r="B765" s="72" t="s">
        <v>177</v>
      </c>
      <c r="C765" s="72"/>
      <c r="D765" s="72"/>
      <c r="E765" s="48" t="s">
        <v>26</v>
      </c>
      <c r="F765" s="12"/>
      <c r="H765" s="50"/>
      <c r="I765" s="50"/>
      <c r="J765" s="50"/>
      <c r="K765" s="50"/>
      <c r="N765" s="51"/>
    </row>
    <row r="766" spans="1:14" s="6" customFormat="1" ht="21.75" customHeight="1" thickBot="1">
      <c r="A766" s="110"/>
      <c r="B766" s="177"/>
      <c r="C766" s="127"/>
      <c r="D766" s="127"/>
      <c r="E766" s="4"/>
      <c r="F766" s="12"/>
      <c r="G766" s="50"/>
      <c r="H766" s="50"/>
      <c r="I766" s="50"/>
      <c r="J766" s="50"/>
      <c r="K766" s="50"/>
      <c r="N766" s="51"/>
    </row>
    <row r="767" spans="1:14" s="6" customFormat="1" ht="15.75">
      <c r="A767" s="368" t="s">
        <v>340</v>
      </c>
      <c r="B767" s="369"/>
      <c r="C767" s="369"/>
      <c r="D767" s="370"/>
      <c r="E767" s="178" t="s">
        <v>751</v>
      </c>
      <c r="F767" s="179" t="s">
        <v>741</v>
      </c>
      <c r="G767" s="28"/>
      <c r="H767" s="28"/>
      <c r="I767" s="28"/>
      <c r="J767" s="28"/>
      <c r="K767" s="1"/>
      <c r="L767" s="1"/>
      <c r="M767" s="1"/>
      <c r="N767" s="53"/>
    </row>
    <row r="768" spans="1:14" s="12" customFormat="1" ht="16.5" thickBot="1">
      <c r="A768" s="371" t="s">
        <v>341</v>
      </c>
      <c r="B768" s="372"/>
      <c r="C768" s="372"/>
      <c r="D768" s="373"/>
      <c r="E768" s="182"/>
      <c r="F768" s="183" t="s">
        <v>743</v>
      </c>
      <c r="G768" s="1"/>
      <c r="I768" s="92"/>
      <c r="L768" s="34"/>
      <c r="N768" s="14"/>
    </row>
    <row r="769" spans="1:6" ht="15.75">
      <c r="A769" s="59"/>
      <c r="B769" s="59"/>
      <c r="C769" s="59"/>
      <c r="D769" s="59"/>
      <c r="E769" s="187" t="s">
        <v>344</v>
      </c>
      <c r="F769" s="111"/>
    </row>
    <row r="770" spans="1:7" s="8" customFormat="1" ht="15.75">
      <c r="A770" s="59" t="s">
        <v>342</v>
      </c>
      <c r="B770" s="59" t="s">
        <v>177</v>
      </c>
      <c r="C770" s="59">
        <v>14</v>
      </c>
      <c r="D770" s="59">
        <v>1</v>
      </c>
      <c r="E770" s="17" t="s">
        <v>181</v>
      </c>
      <c r="F770" s="135">
        <v>10000</v>
      </c>
      <c r="G770" s="12"/>
    </row>
    <row r="771" spans="1:7" s="8" customFormat="1" ht="15.75">
      <c r="A771" s="59" t="s">
        <v>342</v>
      </c>
      <c r="B771" s="59" t="s">
        <v>177</v>
      </c>
      <c r="C771" s="59">
        <v>14</v>
      </c>
      <c r="D771" s="59">
        <v>2</v>
      </c>
      <c r="E771" s="10" t="s">
        <v>182</v>
      </c>
      <c r="F771" s="135">
        <v>14000</v>
      </c>
      <c r="G771" s="26"/>
    </row>
    <row r="772" spans="1:7" s="181" customFormat="1" ht="15.75">
      <c r="A772" s="59" t="s">
        <v>342</v>
      </c>
      <c r="B772" s="59" t="s">
        <v>177</v>
      </c>
      <c r="C772" s="59">
        <v>14</v>
      </c>
      <c r="D772" s="59">
        <v>3</v>
      </c>
      <c r="E772" s="17" t="s">
        <v>348</v>
      </c>
      <c r="F772" s="135">
        <v>18000</v>
      </c>
      <c r="G772" s="180"/>
    </row>
    <row r="773" spans="1:7" s="181" customFormat="1" ht="15.75">
      <c r="A773" s="59" t="s">
        <v>342</v>
      </c>
      <c r="B773" s="59" t="s">
        <v>177</v>
      </c>
      <c r="C773" s="59">
        <v>14</v>
      </c>
      <c r="D773" s="59">
        <v>4</v>
      </c>
      <c r="E773" s="10" t="s">
        <v>349</v>
      </c>
      <c r="F773" s="135">
        <v>23000</v>
      </c>
      <c r="G773" s="180"/>
    </row>
    <row r="774" spans="1:6" s="8" customFormat="1" ht="15.75">
      <c r="A774" s="59" t="s">
        <v>342</v>
      </c>
      <c r="B774" s="59" t="s">
        <v>177</v>
      </c>
      <c r="C774" s="59">
        <v>14</v>
      </c>
      <c r="D774" s="59">
        <v>5</v>
      </c>
      <c r="E774" s="17" t="s">
        <v>183</v>
      </c>
      <c r="F774" s="195">
        <v>2000</v>
      </c>
    </row>
    <row r="775" spans="1:6" s="8" customFormat="1" ht="15.75">
      <c r="A775" s="62" t="s">
        <v>342</v>
      </c>
      <c r="B775" s="62" t="s">
        <v>177</v>
      </c>
      <c r="C775" s="62">
        <v>14</v>
      </c>
      <c r="D775" s="62">
        <v>8</v>
      </c>
      <c r="E775" s="27" t="s">
        <v>184</v>
      </c>
      <c r="F775" s="196">
        <v>5650</v>
      </c>
    </row>
    <row r="776" spans="1:6" s="8" customFormat="1" ht="15.75">
      <c r="A776" s="59" t="s">
        <v>342</v>
      </c>
      <c r="B776" s="59" t="s">
        <v>177</v>
      </c>
      <c r="C776" s="59">
        <v>14</v>
      </c>
      <c r="D776" s="59">
        <v>9</v>
      </c>
      <c r="E776" s="17" t="s">
        <v>530</v>
      </c>
      <c r="F776" s="195">
        <v>2700</v>
      </c>
    </row>
    <row r="777" spans="1:6" s="8" customFormat="1" ht="31.5">
      <c r="A777" s="101" t="s">
        <v>342</v>
      </c>
      <c r="B777" s="101" t="s">
        <v>177</v>
      </c>
      <c r="C777" s="101">
        <v>14</v>
      </c>
      <c r="D777" s="101">
        <v>10</v>
      </c>
      <c r="E777" s="166" t="s">
        <v>531</v>
      </c>
      <c r="F777" s="197">
        <v>3500</v>
      </c>
    </row>
    <row r="778" spans="1:6" s="8" customFormat="1" ht="15.75">
      <c r="A778" s="101" t="s">
        <v>342</v>
      </c>
      <c r="B778" s="101" t="s">
        <v>177</v>
      </c>
      <c r="C778" s="101">
        <v>14</v>
      </c>
      <c r="D778" s="101">
        <v>11</v>
      </c>
      <c r="E778" s="17" t="s">
        <v>532</v>
      </c>
      <c r="F778" s="197">
        <v>4200</v>
      </c>
    </row>
    <row r="779" spans="1:7" s="8" customFormat="1" ht="31.5">
      <c r="A779" s="101" t="s">
        <v>342</v>
      </c>
      <c r="B779" s="101" t="s">
        <v>177</v>
      </c>
      <c r="C779" s="101">
        <v>14</v>
      </c>
      <c r="D779" s="101">
        <v>12</v>
      </c>
      <c r="E779" s="166" t="s">
        <v>314</v>
      </c>
      <c r="F779" s="197">
        <v>5000</v>
      </c>
      <c r="G779" s="192"/>
    </row>
    <row r="780" spans="1:7" s="8" customFormat="1" ht="15.75">
      <c r="A780" s="101" t="s">
        <v>342</v>
      </c>
      <c r="B780" s="101" t="s">
        <v>177</v>
      </c>
      <c r="C780" s="101">
        <v>14</v>
      </c>
      <c r="D780" s="101">
        <v>13</v>
      </c>
      <c r="E780" s="17" t="s">
        <v>583</v>
      </c>
      <c r="F780" s="197">
        <v>1700</v>
      </c>
      <c r="G780" s="192"/>
    </row>
    <row r="781" spans="1:7" s="8" customFormat="1" ht="15.75">
      <c r="A781" s="59" t="s">
        <v>342</v>
      </c>
      <c r="B781" s="59" t="s">
        <v>177</v>
      </c>
      <c r="C781" s="59">
        <v>16</v>
      </c>
      <c r="D781" s="59"/>
      <c r="E781" s="27" t="s">
        <v>529</v>
      </c>
      <c r="F781" s="197">
        <v>1000</v>
      </c>
      <c r="G781" s="192"/>
    </row>
    <row r="782" spans="1:7" s="8" customFormat="1" ht="15.75">
      <c r="A782" s="59" t="s">
        <v>342</v>
      </c>
      <c r="B782" s="59" t="s">
        <v>177</v>
      </c>
      <c r="C782" s="59">
        <v>17</v>
      </c>
      <c r="D782" s="59"/>
      <c r="E782" s="17" t="s">
        <v>580</v>
      </c>
      <c r="F782" s="197">
        <v>1300</v>
      </c>
      <c r="G782" s="192"/>
    </row>
    <row r="783" spans="1:7" s="8" customFormat="1" ht="15.75">
      <c r="A783" s="59" t="s">
        <v>342</v>
      </c>
      <c r="B783" s="59" t="s">
        <v>177</v>
      </c>
      <c r="C783" s="59">
        <v>18</v>
      </c>
      <c r="D783" s="59"/>
      <c r="E783" s="27" t="s">
        <v>581</v>
      </c>
      <c r="F783" s="135">
        <v>400</v>
      </c>
      <c r="G783" s="192"/>
    </row>
    <row r="784" spans="1:7" s="8" customFormat="1" ht="15.75">
      <c r="A784" s="59" t="s">
        <v>342</v>
      </c>
      <c r="B784" s="59" t="s">
        <v>177</v>
      </c>
      <c r="C784" s="59">
        <v>19</v>
      </c>
      <c r="D784" s="59"/>
      <c r="E784" s="17" t="s">
        <v>582</v>
      </c>
      <c r="F784" s="135">
        <v>800</v>
      </c>
      <c r="G784" s="192"/>
    </row>
    <row r="785" spans="5:7" s="8" customFormat="1" ht="15.75">
      <c r="E785" s="12"/>
      <c r="F785" s="12"/>
      <c r="G785" s="192"/>
    </row>
    <row r="786" spans="1:7" s="8" customFormat="1" ht="16.5">
      <c r="A786" s="50" t="s">
        <v>587</v>
      </c>
      <c r="B786" s="50"/>
      <c r="C786" s="50"/>
      <c r="D786" s="50"/>
      <c r="E786" s="50"/>
      <c r="F786" s="56" t="s">
        <v>584</v>
      </c>
      <c r="G786" s="192"/>
    </row>
    <row r="787" spans="1:7" s="8" customFormat="1" ht="16.5">
      <c r="A787" s="50" t="s">
        <v>251</v>
      </c>
      <c r="B787" s="50"/>
      <c r="C787" s="50"/>
      <c r="D787" s="50"/>
      <c r="E787" s="50"/>
      <c r="F787" s="56" t="s">
        <v>585</v>
      </c>
      <c r="G787" s="192"/>
    </row>
    <row r="788" spans="1:6" s="8" customFormat="1" ht="16.5">
      <c r="A788" s="50" t="s">
        <v>252</v>
      </c>
      <c r="B788" s="50"/>
      <c r="C788" s="50"/>
      <c r="D788" s="50"/>
      <c r="E788" s="50"/>
      <c r="F788" s="56"/>
    </row>
    <row r="789" spans="1:6" s="8" customFormat="1" ht="16.5">
      <c r="A789" s="52" t="s">
        <v>739</v>
      </c>
      <c r="B789" s="52"/>
      <c r="C789" s="52"/>
      <c r="D789" s="52"/>
      <c r="E789" s="52"/>
      <c r="F789" s="52" t="s">
        <v>739</v>
      </c>
    </row>
    <row r="790" spans="1:7" s="8" customFormat="1" ht="16.5">
      <c r="A790" s="50" t="s">
        <v>81</v>
      </c>
      <c r="B790" s="50"/>
      <c r="C790" s="50"/>
      <c r="D790" s="50"/>
      <c r="E790" s="50"/>
      <c r="F790" s="56" t="s">
        <v>586</v>
      </c>
      <c r="G790" s="12"/>
    </row>
    <row r="791" spans="1:14" s="12" customFormat="1" ht="16.5">
      <c r="A791" s="28"/>
      <c r="B791" s="28"/>
      <c r="C791" s="28"/>
      <c r="D791" s="28"/>
      <c r="E791" s="91" t="s">
        <v>308</v>
      </c>
      <c r="F791" s="28"/>
      <c r="G791" s="50"/>
      <c r="H791" s="50"/>
      <c r="I791" s="50"/>
      <c r="J791" s="50"/>
      <c r="K791" s="50"/>
      <c r="N791" s="51"/>
    </row>
    <row r="792" spans="1:14" s="12" customFormat="1" ht="16.5">
      <c r="A792" s="29"/>
      <c r="B792" s="29"/>
      <c r="C792" s="29"/>
      <c r="D792" s="29"/>
      <c r="G792" s="50"/>
      <c r="H792" s="50"/>
      <c r="I792" s="50"/>
      <c r="J792" s="50"/>
      <c r="K792" s="50"/>
      <c r="N792" s="51"/>
    </row>
    <row r="793" spans="1:14" s="12" customFormat="1" ht="16.5">
      <c r="A793" s="6"/>
      <c r="B793" s="6"/>
      <c r="C793" s="6"/>
      <c r="D793" s="15"/>
      <c r="E793" s="72" t="s">
        <v>706</v>
      </c>
      <c r="G793" s="50"/>
      <c r="H793" s="50"/>
      <c r="I793" s="50"/>
      <c r="J793" s="50"/>
      <c r="K793" s="50"/>
      <c r="N793" s="51"/>
    </row>
    <row r="794" spans="2:14" s="12" customFormat="1" ht="16.5">
      <c r="B794" s="8"/>
      <c r="C794" s="8"/>
      <c r="D794" s="71"/>
      <c r="G794" s="50"/>
      <c r="H794" s="50"/>
      <c r="I794" s="50"/>
      <c r="J794" s="50"/>
      <c r="K794" s="50"/>
      <c r="N794" s="51"/>
    </row>
    <row r="795" spans="1:14" s="6" customFormat="1" ht="23.25" customHeight="1">
      <c r="A795" s="72" t="s">
        <v>342</v>
      </c>
      <c r="B795" s="72" t="s">
        <v>180</v>
      </c>
      <c r="C795" s="72"/>
      <c r="D795" s="72"/>
      <c r="E795" s="48" t="s">
        <v>484</v>
      </c>
      <c r="F795" s="12"/>
      <c r="H795" s="50"/>
      <c r="I795" s="50"/>
      <c r="J795" s="50"/>
      <c r="K795" s="50"/>
      <c r="N795" s="51"/>
    </row>
    <row r="796" spans="1:14" s="6" customFormat="1" ht="21.75" customHeight="1" thickBot="1">
      <c r="A796" s="110"/>
      <c r="B796" s="177"/>
      <c r="C796" s="127"/>
      <c r="D796" s="127"/>
      <c r="E796" s="4"/>
      <c r="F796" s="12"/>
      <c r="G796" s="50"/>
      <c r="H796" s="50"/>
      <c r="I796" s="50"/>
      <c r="J796" s="50"/>
      <c r="K796" s="50"/>
      <c r="N796" s="51"/>
    </row>
    <row r="797" spans="1:14" s="6" customFormat="1" ht="15.75">
      <c r="A797" s="368" t="s">
        <v>340</v>
      </c>
      <c r="B797" s="369"/>
      <c r="C797" s="369"/>
      <c r="D797" s="370"/>
      <c r="E797" s="178" t="s">
        <v>751</v>
      </c>
      <c r="F797" s="179" t="s">
        <v>741</v>
      </c>
      <c r="G797" s="28"/>
      <c r="H797" s="28"/>
      <c r="I797" s="28"/>
      <c r="J797" s="28"/>
      <c r="K797" s="1"/>
      <c r="L797" s="1"/>
      <c r="M797" s="1"/>
      <c r="N797" s="53"/>
    </row>
    <row r="798" spans="1:14" s="12" customFormat="1" ht="16.5" thickBot="1">
      <c r="A798" s="371" t="s">
        <v>341</v>
      </c>
      <c r="B798" s="372"/>
      <c r="C798" s="372"/>
      <c r="D798" s="373"/>
      <c r="E798" s="182"/>
      <c r="F798" s="183" t="s">
        <v>743</v>
      </c>
      <c r="G798" s="1"/>
      <c r="I798" s="92"/>
      <c r="L798" s="34"/>
      <c r="N798" s="14"/>
    </row>
    <row r="799" spans="1:6" ht="15.75">
      <c r="A799" s="59"/>
      <c r="B799" s="59"/>
      <c r="C799" s="59"/>
      <c r="D799" s="59"/>
      <c r="E799" s="48" t="s">
        <v>344</v>
      </c>
      <c r="F799" s="111"/>
    </row>
    <row r="800" spans="1:6" s="8" customFormat="1" ht="15.75">
      <c r="A800" s="59" t="s">
        <v>342</v>
      </c>
      <c r="B800" s="59" t="s">
        <v>180</v>
      </c>
      <c r="C800" s="59">
        <v>14</v>
      </c>
      <c r="D800" s="59">
        <v>1</v>
      </c>
      <c r="E800" s="17" t="s">
        <v>181</v>
      </c>
      <c r="F800" s="135">
        <v>10000</v>
      </c>
    </row>
    <row r="801" spans="1:7" s="8" customFormat="1" ht="15.75">
      <c r="A801" s="59" t="s">
        <v>342</v>
      </c>
      <c r="B801" s="59" t="s">
        <v>180</v>
      </c>
      <c r="C801" s="59">
        <v>14</v>
      </c>
      <c r="D801" s="59">
        <v>2</v>
      </c>
      <c r="E801" s="10" t="s">
        <v>182</v>
      </c>
      <c r="F801" s="135">
        <v>14000</v>
      </c>
      <c r="G801" s="26"/>
    </row>
    <row r="802" spans="1:7" s="181" customFormat="1" ht="15.75">
      <c r="A802" s="59" t="s">
        <v>342</v>
      </c>
      <c r="B802" s="59" t="s">
        <v>180</v>
      </c>
      <c r="C802" s="59">
        <v>14</v>
      </c>
      <c r="D802" s="59">
        <v>3</v>
      </c>
      <c r="E802" s="17" t="s">
        <v>348</v>
      </c>
      <c r="F802" s="135">
        <v>18000</v>
      </c>
      <c r="G802" s="180"/>
    </row>
    <row r="803" spans="1:7" s="181" customFormat="1" ht="15.75">
      <c r="A803" s="59" t="s">
        <v>342</v>
      </c>
      <c r="B803" s="59" t="s">
        <v>180</v>
      </c>
      <c r="C803" s="59">
        <v>14</v>
      </c>
      <c r="D803" s="59">
        <v>4</v>
      </c>
      <c r="E803" s="10" t="s">
        <v>349</v>
      </c>
      <c r="F803" s="135">
        <v>23000</v>
      </c>
      <c r="G803" s="180"/>
    </row>
    <row r="804" spans="1:6" s="8" customFormat="1" ht="15.75">
      <c r="A804" s="59" t="s">
        <v>342</v>
      </c>
      <c r="B804" s="59" t="s">
        <v>180</v>
      </c>
      <c r="C804" s="59">
        <v>14</v>
      </c>
      <c r="D804" s="59">
        <v>5</v>
      </c>
      <c r="E804" s="17" t="s">
        <v>183</v>
      </c>
      <c r="F804" s="195">
        <v>2000</v>
      </c>
    </row>
    <row r="805" spans="1:6" s="8" customFormat="1" ht="15.75">
      <c r="A805" s="59" t="s">
        <v>342</v>
      </c>
      <c r="B805" s="59" t="s">
        <v>180</v>
      </c>
      <c r="C805" s="59">
        <v>14</v>
      </c>
      <c r="D805" s="59">
        <v>8</v>
      </c>
      <c r="E805" s="27" t="s">
        <v>184</v>
      </c>
      <c r="F805" s="196">
        <v>5650</v>
      </c>
    </row>
    <row r="806" spans="1:6" s="8" customFormat="1" ht="15.75">
      <c r="A806" s="101" t="s">
        <v>342</v>
      </c>
      <c r="B806" s="101" t="s">
        <v>180</v>
      </c>
      <c r="C806" s="101">
        <v>14</v>
      </c>
      <c r="D806" s="101">
        <v>9</v>
      </c>
      <c r="E806" s="35" t="s">
        <v>530</v>
      </c>
      <c r="F806" s="195">
        <v>2700</v>
      </c>
    </row>
    <row r="807" spans="1:6" s="8" customFormat="1" ht="31.5">
      <c r="A807" s="101" t="s">
        <v>342</v>
      </c>
      <c r="B807" s="101" t="s">
        <v>180</v>
      </c>
      <c r="C807" s="101">
        <v>14</v>
      </c>
      <c r="D807" s="101">
        <v>10</v>
      </c>
      <c r="E807" s="166" t="s">
        <v>531</v>
      </c>
      <c r="F807" s="197">
        <v>3500</v>
      </c>
    </row>
    <row r="808" spans="1:6" s="8" customFormat="1" ht="15.75">
      <c r="A808" s="101" t="s">
        <v>342</v>
      </c>
      <c r="B808" s="101" t="s">
        <v>180</v>
      </c>
      <c r="C808" s="101">
        <v>14</v>
      </c>
      <c r="D808" s="101">
        <v>11</v>
      </c>
      <c r="E808" s="17" t="s">
        <v>532</v>
      </c>
      <c r="F808" s="197">
        <v>4200</v>
      </c>
    </row>
    <row r="809" spans="1:7" s="8" customFormat="1" ht="31.5">
      <c r="A809" s="101" t="s">
        <v>342</v>
      </c>
      <c r="B809" s="101" t="s">
        <v>180</v>
      </c>
      <c r="C809" s="101">
        <v>14</v>
      </c>
      <c r="D809" s="101">
        <v>12</v>
      </c>
      <c r="E809" s="166" t="s">
        <v>314</v>
      </c>
      <c r="F809" s="197">
        <v>5000</v>
      </c>
      <c r="G809" s="192"/>
    </row>
    <row r="810" spans="1:7" s="8" customFormat="1" ht="15.75">
      <c r="A810" s="59" t="s">
        <v>342</v>
      </c>
      <c r="B810" s="59" t="s">
        <v>180</v>
      </c>
      <c r="C810" s="59">
        <v>14</v>
      </c>
      <c r="D810" s="59">
        <v>13</v>
      </c>
      <c r="E810" s="17" t="s">
        <v>583</v>
      </c>
      <c r="F810" s="197">
        <v>1700</v>
      </c>
      <c r="G810" s="192"/>
    </row>
    <row r="811" spans="1:7" s="8" customFormat="1" ht="15.75">
      <c r="A811" s="59" t="s">
        <v>342</v>
      </c>
      <c r="B811" s="59" t="s">
        <v>180</v>
      </c>
      <c r="C811" s="59">
        <v>16</v>
      </c>
      <c r="D811" s="59"/>
      <c r="E811" s="27" t="s">
        <v>528</v>
      </c>
      <c r="F811" s="197">
        <v>1000</v>
      </c>
      <c r="G811" s="192"/>
    </row>
    <row r="812" spans="1:7" s="8" customFormat="1" ht="15.75">
      <c r="A812" s="59" t="s">
        <v>342</v>
      </c>
      <c r="B812" s="59" t="s">
        <v>180</v>
      </c>
      <c r="C812" s="59">
        <v>17</v>
      </c>
      <c r="D812" s="59"/>
      <c r="E812" s="17" t="s">
        <v>580</v>
      </c>
      <c r="F812" s="197">
        <v>1300</v>
      </c>
      <c r="G812" s="192"/>
    </row>
    <row r="813" spans="1:7" s="8" customFormat="1" ht="15.75">
      <c r="A813" s="59" t="s">
        <v>342</v>
      </c>
      <c r="B813" s="59" t="s">
        <v>180</v>
      </c>
      <c r="C813" s="59">
        <v>18</v>
      </c>
      <c r="D813" s="59"/>
      <c r="E813" s="27" t="s">
        <v>581</v>
      </c>
      <c r="F813" s="135">
        <v>400</v>
      </c>
      <c r="G813" s="192"/>
    </row>
    <row r="814" spans="1:7" s="8" customFormat="1" ht="15.75">
      <c r="A814" s="59" t="s">
        <v>342</v>
      </c>
      <c r="B814" s="59" t="s">
        <v>180</v>
      </c>
      <c r="C814" s="59">
        <v>19</v>
      </c>
      <c r="D814" s="59"/>
      <c r="E814" s="17" t="s">
        <v>582</v>
      </c>
      <c r="F814" s="135">
        <v>800</v>
      </c>
      <c r="G814" s="192"/>
    </row>
    <row r="815" spans="1:7" s="8" customFormat="1" ht="15.75">
      <c r="A815"/>
      <c r="B815"/>
      <c r="C815"/>
      <c r="D815"/>
      <c r="E815" s="28"/>
      <c r="F815" s="28"/>
      <c r="G815" s="192"/>
    </row>
    <row r="816" spans="1:7" s="8" customFormat="1" ht="15.75">
      <c r="A816"/>
      <c r="B816"/>
      <c r="C816"/>
      <c r="D816"/>
      <c r="E816" s="28"/>
      <c r="F816" s="28"/>
      <c r="G816" s="192"/>
    </row>
    <row r="817" spans="1:7" s="8" customFormat="1" ht="15.75">
      <c r="A817"/>
      <c r="B817"/>
      <c r="C817"/>
      <c r="D817"/>
      <c r="E817" s="28"/>
      <c r="F817" s="28"/>
      <c r="G817" s="192"/>
    </row>
    <row r="818" spans="1:6" s="8" customFormat="1" ht="15.75">
      <c r="A818"/>
      <c r="B818"/>
      <c r="C818"/>
      <c r="D818"/>
      <c r="E818" s="28"/>
      <c r="F818" s="28"/>
    </row>
    <row r="819" spans="1:6" s="8" customFormat="1" ht="15.75">
      <c r="A819"/>
      <c r="B819"/>
      <c r="C819"/>
      <c r="D819"/>
      <c r="E819" s="28"/>
      <c r="F819" s="28"/>
    </row>
    <row r="820" spans="1:7" s="8" customFormat="1" ht="15.75">
      <c r="A820"/>
      <c r="B820"/>
      <c r="C820"/>
      <c r="D820"/>
      <c r="E820" s="28"/>
      <c r="F820" s="28"/>
      <c r="G820" s="199"/>
    </row>
  </sheetData>
  <mergeCells count="51">
    <mergeCell ref="A660:D660"/>
    <mergeCell ref="A349:D349"/>
    <mergeCell ref="A350:D350"/>
    <mergeCell ref="A445:D445"/>
    <mergeCell ref="A474:D474"/>
    <mergeCell ref="A421:D421"/>
    <mergeCell ref="A444:D444"/>
    <mergeCell ref="A537:D537"/>
    <mergeCell ref="A731:D731"/>
    <mergeCell ref="A538:D538"/>
    <mergeCell ref="A387:D387"/>
    <mergeCell ref="A388:D388"/>
    <mergeCell ref="A475:D475"/>
    <mergeCell ref="A678:D678"/>
    <mergeCell ref="A679:D679"/>
    <mergeCell ref="A560:D560"/>
    <mergeCell ref="A561:D561"/>
    <mergeCell ref="A659:D659"/>
    <mergeCell ref="A750:D750"/>
    <mergeCell ref="A751:D751"/>
    <mergeCell ref="A767:D767"/>
    <mergeCell ref="A768:D768"/>
    <mergeCell ref="A797:D797"/>
    <mergeCell ref="A798:D798"/>
    <mergeCell ref="A199:D199"/>
    <mergeCell ref="A200:D200"/>
    <mergeCell ref="A282:D282"/>
    <mergeCell ref="A730:D730"/>
    <mergeCell ref="A283:D283"/>
    <mergeCell ref="A709:D709"/>
    <mergeCell ref="A710:D710"/>
    <mergeCell ref="A420:D420"/>
    <mergeCell ref="A12:D12"/>
    <mergeCell ref="A13:D13"/>
    <mergeCell ref="A147:D147"/>
    <mergeCell ref="A148:D148"/>
    <mergeCell ref="A41:D41"/>
    <mergeCell ref="A42:D42"/>
    <mergeCell ref="A93:D93"/>
    <mergeCell ref="A94:D94"/>
    <mergeCell ref="A134:F134"/>
    <mergeCell ref="A122:D122"/>
    <mergeCell ref="A318:D318"/>
    <mergeCell ref="A319:D319"/>
    <mergeCell ref="A123:D123"/>
    <mergeCell ref="A248:D248"/>
    <mergeCell ref="A249:D249"/>
    <mergeCell ref="A180:D180"/>
    <mergeCell ref="A181:D181"/>
    <mergeCell ref="A164:D164"/>
    <mergeCell ref="A165:D165"/>
  </mergeCells>
  <printOptions/>
  <pageMargins left="0.3937007874015748" right="0.3937007874015748" top="0.3937007874015748" bottom="0.2362204724409449" header="0.1968503937007874" footer="0.2362204724409449"/>
  <pageSetup horizontalDpi="600" verticalDpi="600" orientation="portrait" paperSize="9" scale="94" r:id="rId1"/>
  <rowBreaks count="25" manualBreakCount="25">
    <brk id="29" min="1" max="5" man="1"/>
    <brk id="81" min="1" max="5" man="1"/>
    <brk id="110" min="1" max="5" man="1"/>
    <brk id="135" min="1" max="5" man="1"/>
    <brk id="152" min="1" max="5" man="1"/>
    <brk id="168" min="1" max="5" man="1"/>
    <brk id="187" min="1" max="5" man="1"/>
    <brk id="236" min="1" max="5" man="1"/>
    <brk id="269" min="1" max="5" man="1"/>
    <brk id="306" min="1" max="5" man="1"/>
    <brk id="337" min="1" max="5" man="1"/>
    <brk id="375" min="1" max="5" man="1"/>
    <brk id="408" min="1" max="5" man="1"/>
    <brk id="431" min="1" max="5" man="1"/>
    <brk id="463" min="1" max="5" man="1"/>
    <brk id="524" min="1" max="5" man="1"/>
    <brk id="548" min="1" max="5" man="1"/>
    <brk id="596" min="1" max="5" man="1"/>
    <brk id="647" min="1" max="5" man="1"/>
    <brk id="666" min="1" max="5" man="1"/>
    <brk id="697" min="1" max="5" man="1"/>
    <brk id="718" min="1" max="5" man="1"/>
    <brk id="738" min="1" max="5" man="1"/>
    <brk id="755" min="1" max="5" man="1"/>
    <brk id="785" min="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N45"/>
  <sheetViews>
    <sheetView workbookViewId="0" topLeftCell="A16">
      <selection activeCell="E9" sqref="E9"/>
    </sheetView>
  </sheetViews>
  <sheetFormatPr defaultColWidth="9.33203125" defaultRowHeight="12.75"/>
  <cols>
    <col min="1" max="4" width="4.16015625" style="319" customWidth="1"/>
    <col min="5" max="5" width="62.33203125" style="319" customWidth="1"/>
    <col min="6" max="6" width="14.16015625" style="319" bestFit="1" customWidth="1"/>
    <col min="7" max="7" width="9.33203125" style="319" customWidth="1"/>
    <col min="8" max="8" width="14.16015625" style="319" bestFit="1" customWidth="1"/>
    <col min="9" max="16384" width="9.33203125" style="319" customWidth="1"/>
  </cols>
  <sheetData>
    <row r="1" spans="1:14" s="12" customFormat="1" ht="16.5">
      <c r="A1" s="50" t="s">
        <v>587</v>
      </c>
      <c r="B1" s="50"/>
      <c r="C1" s="50"/>
      <c r="D1" s="50"/>
      <c r="E1" s="50"/>
      <c r="G1" s="56" t="s">
        <v>584</v>
      </c>
      <c r="H1" s="50"/>
      <c r="I1" s="50"/>
      <c r="J1" s="50"/>
      <c r="K1" s="50"/>
      <c r="N1" s="51"/>
    </row>
    <row r="2" spans="1:14" s="12" customFormat="1" ht="16.5">
      <c r="A2" s="50" t="s">
        <v>251</v>
      </c>
      <c r="B2" s="50"/>
      <c r="C2" s="50"/>
      <c r="D2" s="50"/>
      <c r="E2" s="50"/>
      <c r="G2" s="56" t="s">
        <v>585</v>
      </c>
      <c r="H2" s="50"/>
      <c r="I2" s="50"/>
      <c r="J2" s="50"/>
      <c r="K2" s="50"/>
      <c r="N2" s="51"/>
    </row>
    <row r="3" spans="1:14" s="6" customFormat="1" ht="16.5">
      <c r="A3" s="50" t="s">
        <v>252</v>
      </c>
      <c r="B3" s="50"/>
      <c r="C3" s="50"/>
      <c r="D3" s="50"/>
      <c r="E3" s="50"/>
      <c r="G3" s="56"/>
      <c r="H3" s="50"/>
      <c r="I3" s="50"/>
      <c r="J3" s="50"/>
      <c r="K3" s="50"/>
      <c r="N3" s="51"/>
    </row>
    <row r="4" spans="1:14" s="6" customFormat="1" ht="16.5">
      <c r="A4" s="52" t="s">
        <v>739</v>
      </c>
      <c r="B4" s="52"/>
      <c r="C4" s="52"/>
      <c r="D4" s="52"/>
      <c r="E4" s="52"/>
      <c r="G4" s="52" t="s">
        <v>739</v>
      </c>
      <c r="H4" s="50"/>
      <c r="I4" s="50"/>
      <c r="J4" s="50"/>
      <c r="K4" s="50"/>
      <c r="N4" s="51"/>
    </row>
    <row r="5" spans="1:14" s="6" customFormat="1" ht="16.5">
      <c r="A5" s="50" t="s">
        <v>81</v>
      </c>
      <c r="B5" s="50"/>
      <c r="C5" s="50"/>
      <c r="D5" s="50"/>
      <c r="E5" s="50"/>
      <c r="G5" s="56" t="s">
        <v>586</v>
      </c>
      <c r="H5" s="28"/>
      <c r="I5" s="28"/>
      <c r="J5" s="28"/>
      <c r="K5" s="1"/>
      <c r="L5" s="1"/>
      <c r="M5" s="1"/>
      <c r="N5" s="53"/>
    </row>
    <row r="6" spans="1:14" s="12" customFormat="1" ht="15.75">
      <c r="A6" s="28"/>
      <c r="B6" s="28"/>
      <c r="C6" s="28"/>
      <c r="D6" s="28"/>
      <c r="E6" s="384" t="s">
        <v>308</v>
      </c>
      <c r="F6" s="384"/>
      <c r="G6" s="54"/>
      <c r="H6" s="54"/>
      <c r="I6" s="1"/>
      <c r="J6" s="54"/>
      <c r="K6" s="1"/>
      <c r="L6" s="54"/>
      <c r="M6" s="1"/>
      <c r="N6" s="55"/>
    </row>
    <row r="7" spans="1:14" s="12" customFormat="1" ht="15.75">
      <c r="A7" s="29"/>
      <c r="B7" s="29"/>
      <c r="C7" s="29"/>
      <c r="D7" s="29"/>
      <c r="G7" s="1"/>
      <c r="I7" s="92"/>
      <c r="L7" s="34"/>
      <c r="N7" s="14"/>
    </row>
    <row r="8" spans="1:6" ht="15.75">
      <c r="A8" s="6"/>
      <c r="B8" s="6"/>
      <c r="C8" s="6"/>
      <c r="D8" s="15"/>
      <c r="E8" s="385" t="s">
        <v>784</v>
      </c>
      <c r="F8" s="385"/>
    </row>
    <row r="9" spans="1:7" s="8" customFormat="1" ht="15.75">
      <c r="A9"/>
      <c r="B9"/>
      <c r="C9"/>
      <c r="D9"/>
      <c r="E9" s="28"/>
      <c r="F9" s="28"/>
      <c r="G9" s="32"/>
    </row>
    <row r="10" spans="1:7" s="8" customFormat="1" ht="15.75">
      <c r="A10" s="114" t="s">
        <v>342</v>
      </c>
      <c r="B10" s="114">
        <v>28</v>
      </c>
      <c r="C10" s="13"/>
      <c r="D10" s="72"/>
      <c r="E10" s="48" t="s">
        <v>28</v>
      </c>
      <c r="F10" s="10"/>
      <c r="G10" s="32"/>
    </row>
    <row r="11" spans="1:7" s="8" customFormat="1" ht="15.75">
      <c r="A11" s="114"/>
      <c r="B11" s="114"/>
      <c r="C11" s="13"/>
      <c r="D11" s="72"/>
      <c r="E11" s="48"/>
      <c r="F11" s="10"/>
      <c r="G11" s="32"/>
    </row>
    <row r="12" spans="1:8" ht="16.5">
      <c r="A12" s="386" t="s">
        <v>29</v>
      </c>
      <c r="B12" s="386"/>
      <c r="C12" s="386"/>
      <c r="D12" s="386"/>
      <c r="E12" s="386"/>
      <c r="F12" s="386"/>
      <c r="G12" s="386"/>
      <c r="H12" s="386"/>
    </row>
    <row r="13" spans="1:8" ht="16.5">
      <c r="A13" s="387" t="s">
        <v>340</v>
      </c>
      <c r="B13" s="388"/>
      <c r="C13" s="388"/>
      <c r="D13" s="389"/>
      <c r="E13" s="320" t="s">
        <v>751</v>
      </c>
      <c r="F13" s="320" t="s">
        <v>30</v>
      </c>
      <c r="G13" s="320" t="s">
        <v>31</v>
      </c>
      <c r="H13" s="320" t="s">
        <v>32</v>
      </c>
    </row>
    <row r="14" spans="1:8" ht="31.5">
      <c r="A14" s="321" t="s">
        <v>342</v>
      </c>
      <c r="B14" s="321" t="s">
        <v>576</v>
      </c>
      <c r="C14" s="321" t="s">
        <v>360</v>
      </c>
      <c r="D14" s="321" t="s">
        <v>343</v>
      </c>
      <c r="E14" s="317" t="s">
        <v>33</v>
      </c>
      <c r="F14" s="322">
        <v>105000</v>
      </c>
      <c r="G14" s="321">
        <v>1</v>
      </c>
      <c r="H14" s="322">
        <f aca="true" t="shared" si="0" ref="H14:H19">F14*G14</f>
        <v>105000</v>
      </c>
    </row>
    <row r="15" spans="1:8" ht="16.5">
      <c r="A15" s="321" t="s">
        <v>342</v>
      </c>
      <c r="B15" s="321" t="s">
        <v>576</v>
      </c>
      <c r="C15" s="321">
        <v>0</v>
      </c>
      <c r="D15" s="321"/>
      <c r="E15" s="317" t="s">
        <v>34</v>
      </c>
      <c r="F15" s="322">
        <v>2029</v>
      </c>
      <c r="G15" s="80">
        <v>1</v>
      </c>
      <c r="H15" s="322">
        <f t="shared" si="0"/>
        <v>2029</v>
      </c>
    </row>
    <row r="16" spans="1:8" ht="16.5">
      <c r="A16" s="321" t="s">
        <v>403</v>
      </c>
      <c r="B16" s="321" t="s">
        <v>365</v>
      </c>
      <c r="C16" s="321" t="s">
        <v>360</v>
      </c>
      <c r="D16" s="321" t="s">
        <v>469</v>
      </c>
      <c r="E16" s="323" t="s">
        <v>35</v>
      </c>
      <c r="F16" s="322">
        <v>65</v>
      </c>
      <c r="G16" s="80">
        <v>1</v>
      </c>
      <c r="H16" s="322">
        <f t="shared" si="0"/>
        <v>65</v>
      </c>
    </row>
    <row r="17" spans="1:8" ht="16.5">
      <c r="A17" s="321" t="s">
        <v>403</v>
      </c>
      <c r="B17" s="321" t="s">
        <v>365</v>
      </c>
      <c r="C17" s="321" t="s">
        <v>360</v>
      </c>
      <c r="D17" s="321" t="s">
        <v>478</v>
      </c>
      <c r="E17" s="323" t="s">
        <v>36</v>
      </c>
      <c r="F17" s="322">
        <v>55</v>
      </c>
      <c r="G17" s="80">
        <v>18</v>
      </c>
      <c r="H17" s="322">
        <f t="shared" si="0"/>
        <v>990</v>
      </c>
    </row>
    <row r="18" spans="1:8" ht="15.75" customHeight="1">
      <c r="A18" s="321" t="s">
        <v>403</v>
      </c>
      <c r="B18" s="321" t="s">
        <v>365</v>
      </c>
      <c r="C18" s="324" t="s">
        <v>393</v>
      </c>
      <c r="D18" s="321" t="s">
        <v>360</v>
      </c>
      <c r="E18" s="186" t="s">
        <v>37</v>
      </c>
      <c r="F18" s="322">
        <v>250</v>
      </c>
      <c r="G18" s="80">
        <v>9</v>
      </c>
      <c r="H18" s="322">
        <f t="shared" si="0"/>
        <v>2250</v>
      </c>
    </row>
    <row r="19" spans="1:8" ht="16.5">
      <c r="A19" s="321" t="s">
        <v>403</v>
      </c>
      <c r="B19" s="321" t="s">
        <v>365</v>
      </c>
      <c r="C19" s="321" t="s">
        <v>382</v>
      </c>
      <c r="D19" s="321">
        <v>1</v>
      </c>
      <c r="E19" s="317" t="s">
        <v>635</v>
      </c>
      <c r="F19" s="322">
        <v>100</v>
      </c>
      <c r="G19" s="80">
        <v>28</v>
      </c>
      <c r="H19" s="322">
        <f t="shared" si="0"/>
        <v>2800</v>
      </c>
    </row>
    <row r="20" spans="1:8" ht="16.5">
      <c r="A20" s="325"/>
      <c r="B20" s="325"/>
      <c r="C20" s="325"/>
      <c r="D20" s="325"/>
      <c r="E20" s="325"/>
      <c r="F20" s="326"/>
      <c r="G20" s="321"/>
      <c r="H20" s="322"/>
    </row>
    <row r="21" spans="1:8" ht="16.5">
      <c r="A21" s="325"/>
      <c r="B21" s="325"/>
      <c r="C21" s="325"/>
      <c r="D21" s="325"/>
      <c r="E21" s="325"/>
      <c r="F21" s="327" t="s">
        <v>38</v>
      </c>
      <c r="G21" s="321"/>
      <c r="H21" s="327">
        <f>SUM(H14:H19)</f>
        <v>113134</v>
      </c>
    </row>
    <row r="23" spans="1:8" ht="16.5">
      <c r="A23" s="386" t="s">
        <v>39</v>
      </c>
      <c r="B23" s="386"/>
      <c r="C23" s="386"/>
      <c r="D23" s="386"/>
      <c r="E23" s="386"/>
      <c r="F23" s="386"/>
      <c r="G23" s="386"/>
      <c r="H23" s="386"/>
    </row>
    <row r="24" spans="1:8" ht="16.5">
      <c r="A24" s="387" t="s">
        <v>340</v>
      </c>
      <c r="B24" s="388"/>
      <c r="C24" s="388"/>
      <c r="D24" s="389"/>
      <c r="E24" s="320" t="s">
        <v>751</v>
      </c>
      <c r="F24" s="320" t="s">
        <v>30</v>
      </c>
      <c r="G24" s="320" t="s">
        <v>31</v>
      </c>
      <c r="H24" s="320" t="s">
        <v>32</v>
      </c>
    </row>
    <row r="25" spans="1:8" ht="31.5">
      <c r="A25" s="321" t="s">
        <v>342</v>
      </c>
      <c r="B25" s="321" t="s">
        <v>576</v>
      </c>
      <c r="C25" s="321" t="s">
        <v>342</v>
      </c>
      <c r="D25" s="321" t="s">
        <v>343</v>
      </c>
      <c r="E25" s="317" t="s">
        <v>40</v>
      </c>
      <c r="F25" s="322">
        <v>130000</v>
      </c>
      <c r="G25" s="321">
        <v>1</v>
      </c>
      <c r="H25" s="322">
        <f aca="true" t="shared" si="1" ref="H25:H30">F25*G25</f>
        <v>130000</v>
      </c>
    </row>
    <row r="26" spans="1:8" ht="16.5">
      <c r="A26" s="321" t="s">
        <v>342</v>
      </c>
      <c r="B26" s="321" t="s">
        <v>576</v>
      </c>
      <c r="C26" s="321">
        <v>0</v>
      </c>
      <c r="D26" s="321"/>
      <c r="E26" s="317" t="s">
        <v>34</v>
      </c>
      <c r="F26" s="322">
        <v>2029</v>
      </c>
      <c r="G26" s="321">
        <v>2</v>
      </c>
      <c r="H26" s="322">
        <f t="shared" si="1"/>
        <v>4058</v>
      </c>
    </row>
    <row r="27" spans="1:8" ht="16.5">
      <c r="A27" s="321" t="s">
        <v>403</v>
      </c>
      <c r="B27" s="321" t="s">
        <v>365</v>
      </c>
      <c r="C27" s="321" t="s">
        <v>360</v>
      </c>
      <c r="D27" s="321" t="s">
        <v>469</v>
      </c>
      <c r="E27" s="323" t="s">
        <v>35</v>
      </c>
      <c r="F27" s="322">
        <v>65</v>
      </c>
      <c r="G27" s="80">
        <v>2</v>
      </c>
      <c r="H27" s="322">
        <f t="shared" si="1"/>
        <v>130</v>
      </c>
    </row>
    <row r="28" spans="1:8" ht="16.5">
      <c r="A28" s="321" t="s">
        <v>403</v>
      </c>
      <c r="B28" s="321" t="s">
        <v>365</v>
      </c>
      <c r="C28" s="321" t="s">
        <v>360</v>
      </c>
      <c r="D28" s="321" t="s">
        <v>478</v>
      </c>
      <c r="E28" s="323" t="s">
        <v>36</v>
      </c>
      <c r="F28" s="322">
        <v>55</v>
      </c>
      <c r="G28" s="80">
        <v>26</v>
      </c>
      <c r="H28" s="322">
        <f t="shared" si="1"/>
        <v>1430</v>
      </c>
    </row>
    <row r="29" spans="1:8" ht="16.5" customHeight="1">
      <c r="A29" s="321" t="s">
        <v>403</v>
      </c>
      <c r="B29" s="321" t="s">
        <v>365</v>
      </c>
      <c r="C29" s="324" t="s">
        <v>393</v>
      </c>
      <c r="D29" s="321" t="s">
        <v>360</v>
      </c>
      <c r="E29" s="186" t="s">
        <v>37</v>
      </c>
      <c r="F29" s="322">
        <v>250</v>
      </c>
      <c r="G29" s="80">
        <v>13</v>
      </c>
      <c r="H29" s="322">
        <f t="shared" si="1"/>
        <v>3250</v>
      </c>
    </row>
    <row r="30" spans="1:8" ht="16.5">
      <c r="A30" s="321" t="s">
        <v>403</v>
      </c>
      <c r="B30" s="321" t="s">
        <v>365</v>
      </c>
      <c r="C30" s="321" t="s">
        <v>382</v>
      </c>
      <c r="D30" s="321">
        <v>1</v>
      </c>
      <c r="E30" s="317" t="s">
        <v>635</v>
      </c>
      <c r="F30" s="322">
        <v>100</v>
      </c>
      <c r="G30" s="321">
        <v>41</v>
      </c>
      <c r="H30" s="322">
        <f t="shared" si="1"/>
        <v>4100</v>
      </c>
    </row>
    <row r="31" spans="1:8" ht="16.5">
      <c r="A31" s="325"/>
      <c r="B31" s="325"/>
      <c r="C31" s="325"/>
      <c r="D31" s="325"/>
      <c r="E31" s="325"/>
      <c r="F31" s="326"/>
      <c r="G31" s="321"/>
      <c r="H31" s="322"/>
    </row>
    <row r="32" spans="1:8" ht="16.5">
      <c r="A32" s="325"/>
      <c r="B32" s="325"/>
      <c r="C32" s="325"/>
      <c r="D32" s="325"/>
      <c r="E32" s="325"/>
      <c r="F32" s="327" t="s">
        <v>38</v>
      </c>
      <c r="G32" s="321"/>
      <c r="H32" s="327">
        <f>SUM(H25:H30)</f>
        <v>142968</v>
      </c>
    </row>
    <row r="33" spans="1:8" ht="16.5">
      <c r="A33" s="328"/>
      <c r="B33" s="328"/>
      <c r="C33" s="328"/>
      <c r="D33" s="328"/>
      <c r="E33" s="328"/>
      <c r="F33" s="329"/>
      <c r="G33" s="330"/>
      <c r="H33" s="329"/>
    </row>
    <row r="34" spans="1:8" ht="16.5">
      <c r="A34" s="386" t="s">
        <v>41</v>
      </c>
      <c r="B34" s="386"/>
      <c r="C34" s="386"/>
      <c r="D34" s="386"/>
      <c r="E34" s="386"/>
      <c r="F34" s="386"/>
      <c r="G34" s="386"/>
      <c r="H34" s="386"/>
    </row>
    <row r="35" spans="1:8" ht="16.5">
      <c r="A35" s="387" t="s">
        <v>340</v>
      </c>
      <c r="B35" s="388"/>
      <c r="C35" s="388"/>
      <c r="D35" s="389"/>
      <c r="E35" s="320" t="s">
        <v>751</v>
      </c>
      <c r="F35" s="320" t="s">
        <v>30</v>
      </c>
      <c r="G35" s="320" t="s">
        <v>31</v>
      </c>
      <c r="H35" s="320" t="s">
        <v>32</v>
      </c>
    </row>
    <row r="36" spans="1:8" ht="31.5">
      <c r="A36" s="321" t="s">
        <v>342</v>
      </c>
      <c r="B36" s="321" t="s">
        <v>576</v>
      </c>
      <c r="C36" s="321" t="s">
        <v>403</v>
      </c>
      <c r="D36" s="321" t="s">
        <v>343</v>
      </c>
      <c r="E36" s="317" t="s">
        <v>42</v>
      </c>
      <c r="F36" s="322">
        <v>175000</v>
      </c>
      <c r="G36" s="321">
        <v>1</v>
      </c>
      <c r="H36" s="322">
        <f aca="true" t="shared" si="2" ref="H36:H41">F36*G36</f>
        <v>175000</v>
      </c>
    </row>
    <row r="37" spans="1:8" ht="16.5">
      <c r="A37" s="321" t="s">
        <v>342</v>
      </c>
      <c r="B37" s="321" t="s">
        <v>576</v>
      </c>
      <c r="C37" s="321">
        <v>0</v>
      </c>
      <c r="D37" s="321"/>
      <c r="E37" s="317" t="s">
        <v>34</v>
      </c>
      <c r="F37" s="322">
        <v>2029</v>
      </c>
      <c r="G37" s="321">
        <v>3</v>
      </c>
      <c r="H37" s="322">
        <f t="shared" si="2"/>
        <v>6087</v>
      </c>
    </row>
    <row r="38" spans="1:8" ht="16.5">
      <c r="A38" s="321" t="s">
        <v>403</v>
      </c>
      <c r="B38" s="321" t="s">
        <v>365</v>
      </c>
      <c r="C38" s="321" t="s">
        <v>360</v>
      </c>
      <c r="D38" s="321" t="s">
        <v>469</v>
      </c>
      <c r="E38" s="323" t="s">
        <v>35</v>
      </c>
      <c r="F38" s="322">
        <v>65</v>
      </c>
      <c r="G38" s="321">
        <v>3</v>
      </c>
      <c r="H38" s="322">
        <f t="shared" si="2"/>
        <v>195</v>
      </c>
    </row>
    <row r="39" spans="1:8" ht="16.5">
      <c r="A39" s="321" t="s">
        <v>403</v>
      </c>
      <c r="B39" s="321" t="s">
        <v>365</v>
      </c>
      <c r="C39" s="321" t="s">
        <v>360</v>
      </c>
      <c r="D39" s="321" t="s">
        <v>478</v>
      </c>
      <c r="E39" s="323" t="s">
        <v>36</v>
      </c>
      <c r="F39" s="322">
        <v>55</v>
      </c>
      <c r="G39" s="321">
        <v>44</v>
      </c>
      <c r="H39" s="322">
        <f t="shared" si="2"/>
        <v>2420</v>
      </c>
    </row>
    <row r="40" spans="1:8" ht="16.5" customHeight="1">
      <c r="A40" s="321" t="s">
        <v>403</v>
      </c>
      <c r="B40" s="321" t="s">
        <v>365</v>
      </c>
      <c r="C40" s="324" t="s">
        <v>393</v>
      </c>
      <c r="D40" s="321" t="s">
        <v>360</v>
      </c>
      <c r="E40" s="186" t="s">
        <v>37</v>
      </c>
      <c r="F40" s="322">
        <v>250</v>
      </c>
      <c r="G40" s="321">
        <v>22</v>
      </c>
      <c r="H40" s="322">
        <f t="shared" si="2"/>
        <v>5500</v>
      </c>
    </row>
    <row r="41" spans="1:8" ht="16.5">
      <c r="A41" s="321" t="s">
        <v>403</v>
      </c>
      <c r="B41" s="321" t="s">
        <v>365</v>
      </c>
      <c r="C41" s="321" t="s">
        <v>382</v>
      </c>
      <c r="D41" s="321">
        <v>1</v>
      </c>
      <c r="E41" s="317" t="s">
        <v>635</v>
      </c>
      <c r="F41" s="322">
        <v>100</v>
      </c>
      <c r="G41" s="321">
        <v>69</v>
      </c>
      <c r="H41" s="322">
        <f t="shared" si="2"/>
        <v>6900</v>
      </c>
    </row>
    <row r="42" spans="1:8" ht="16.5">
      <c r="A42" s="325"/>
      <c r="B42" s="325"/>
      <c r="C42" s="325"/>
      <c r="D42" s="325"/>
      <c r="E42" s="325"/>
      <c r="F42" s="326"/>
      <c r="G42" s="321"/>
      <c r="H42" s="322"/>
    </row>
    <row r="43" spans="1:8" ht="16.5">
      <c r="A43" s="325"/>
      <c r="B43" s="325"/>
      <c r="C43" s="325"/>
      <c r="D43" s="325"/>
      <c r="E43" s="325"/>
      <c r="F43" s="327" t="s">
        <v>38</v>
      </c>
      <c r="G43" s="321"/>
      <c r="H43" s="327">
        <f>SUM(H36:H41)</f>
        <v>196102</v>
      </c>
    </row>
    <row r="44" spans="1:8" ht="16.5">
      <c r="A44" s="328"/>
      <c r="B44" s="328"/>
      <c r="C44" s="328"/>
      <c r="D44" s="328"/>
      <c r="E44" s="328"/>
      <c r="F44" s="329"/>
      <c r="G44" s="330"/>
      <c r="H44" s="329"/>
    </row>
    <row r="45" spans="1:8" ht="16.5">
      <c r="A45" s="328"/>
      <c r="B45" s="328"/>
      <c r="C45" s="328"/>
      <c r="D45" s="328"/>
      <c r="E45" s="328"/>
      <c r="F45" s="329"/>
      <c r="G45" s="330"/>
      <c r="H45" s="329"/>
    </row>
  </sheetData>
  <mergeCells count="8">
    <mergeCell ref="A23:H23"/>
    <mergeCell ref="A24:D24"/>
    <mergeCell ref="A34:H34"/>
    <mergeCell ref="A35:D35"/>
    <mergeCell ref="E6:F6"/>
    <mergeCell ref="E8:F8"/>
    <mergeCell ref="A12:H12"/>
    <mergeCell ref="A13:D13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N75"/>
  <sheetViews>
    <sheetView view="pageBreakPreview" zoomScaleSheetLayoutView="100" workbookViewId="0" topLeftCell="A34">
      <selection activeCell="E5" sqref="E5"/>
    </sheetView>
  </sheetViews>
  <sheetFormatPr defaultColWidth="9.33203125" defaultRowHeight="12.75"/>
  <cols>
    <col min="1" max="1" width="3.83203125" style="206" customWidth="1"/>
    <col min="2" max="2" width="3.5" style="206" customWidth="1"/>
    <col min="3" max="3" width="4.83203125" style="206" customWidth="1"/>
    <col min="4" max="4" width="3.5" style="206" customWidth="1"/>
    <col min="5" max="5" width="77.16015625" style="206" customWidth="1"/>
    <col min="6" max="6" width="19.5" style="206" customWidth="1"/>
    <col min="7" max="16384" width="9.33203125" style="232" customWidth="1"/>
  </cols>
  <sheetData>
    <row r="1" spans="1:14" s="202" customFormat="1" ht="16.5">
      <c r="A1" s="200" t="s">
        <v>587</v>
      </c>
      <c r="B1" s="200"/>
      <c r="C1" s="200"/>
      <c r="D1" s="200"/>
      <c r="E1" s="200"/>
      <c r="F1" s="201" t="s">
        <v>584</v>
      </c>
      <c r="G1" s="200"/>
      <c r="H1" s="200"/>
      <c r="I1" s="200"/>
      <c r="J1" s="200"/>
      <c r="K1" s="200"/>
      <c r="N1" s="203"/>
    </row>
    <row r="2" spans="1:14" s="202" customFormat="1" ht="16.5">
      <c r="A2" s="200" t="s">
        <v>251</v>
      </c>
      <c r="B2" s="200"/>
      <c r="C2" s="200"/>
      <c r="D2" s="200"/>
      <c r="E2" s="200"/>
      <c r="F2" s="201" t="s">
        <v>585</v>
      </c>
      <c r="G2" s="200"/>
      <c r="H2" s="200"/>
      <c r="I2" s="200"/>
      <c r="J2" s="200"/>
      <c r="K2" s="200"/>
      <c r="N2" s="203"/>
    </row>
    <row r="3" spans="1:14" s="202" customFormat="1" ht="16.5">
      <c r="A3" s="200" t="s">
        <v>252</v>
      </c>
      <c r="B3" s="200"/>
      <c r="C3" s="200"/>
      <c r="D3" s="200"/>
      <c r="E3" s="200"/>
      <c r="F3" s="201"/>
      <c r="G3" s="200"/>
      <c r="H3" s="200"/>
      <c r="I3" s="200"/>
      <c r="J3" s="200"/>
      <c r="K3" s="200"/>
      <c r="N3" s="203"/>
    </row>
    <row r="4" spans="1:14" s="205" customFormat="1" ht="18.75" customHeight="1">
      <c r="A4" s="204" t="s">
        <v>739</v>
      </c>
      <c r="B4" s="204"/>
      <c r="C4" s="204"/>
      <c r="D4" s="204"/>
      <c r="E4" s="204"/>
      <c r="F4" s="265" t="s">
        <v>739</v>
      </c>
      <c r="H4" s="200"/>
      <c r="I4" s="200"/>
      <c r="J4" s="200"/>
      <c r="K4" s="200"/>
      <c r="N4" s="203"/>
    </row>
    <row r="5" spans="1:14" s="205" customFormat="1" ht="20.25" customHeight="1">
      <c r="A5" s="200" t="s">
        <v>81</v>
      </c>
      <c r="B5" s="200"/>
      <c r="C5" s="200"/>
      <c r="D5" s="200"/>
      <c r="E5" s="200"/>
      <c r="F5" s="201" t="s">
        <v>586</v>
      </c>
      <c r="G5" s="200"/>
      <c r="H5" s="200"/>
      <c r="I5" s="200"/>
      <c r="J5" s="200"/>
      <c r="K5" s="200"/>
      <c r="N5" s="203"/>
    </row>
    <row r="6" spans="1:14" s="205" customFormat="1" ht="15.75">
      <c r="A6" s="206"/>
      <c r="B6" s="206"/>
      <c r="C6" s="206"/>
      <c r="D6" s="206"/>
      <c r="E6" s="207" t="s">
        <v>308</v>
      </c>
      <c r="F6" s="206"/>
      <c r="G6" s="206"/>
      <c r="H6" s="206"/>
      <c r="I6" s="206"/>
      <c r="J6" s="206"/>
      <c r="K6" s="208"/>
      <c r="L6" s="208"/>
      <c r="M6" s="208"/>
      <c r="N6" s="209"/>
    </row>
    <row r="7" spans="1:14" s="205" customFormat="1" ht="15.75">
      <c r="A7" s="206"/>
      <c r="B7" s="206"/>
      <c r="C7" s="206"/>
      <c r="D7" s="206"/>
      <c r="E7" s="207"/>
      <c r="F7" s="206"/>
      <c r="G7" s="206"/>
      <c r="H7" s="206"/>
      <c r="I7" s="206"/>
      <c r="J7" s="206"/>
      <c r="K7" s="208"/>
      <c r="L7" s="208"/>
      <c r="M7" s="208"/>
      <c r="N7" s="209"/>
    </row>
    <row r="8" spans="1:14" s="202" customFormat="1" ht="15.75">
      <c r="A8" s="205"/>
      <c r="B8" s="205"/>
      <c r="C8" s="205"/>
      <c r="D8" s="210"/>
      <c r="E8" s="211" t="s">
        <v>352</v>
      </c>
      <c r="G8" s="208"/>
      <c r="L8" s="213"/>
      <c r="N8" s="214"/>
    </row>
    <row r="9" spans="1:14" s="202" customFormat="1" ht="15.75">
      <c r="A9" s="205"/>
      <c r="B9" s="205"/>
      <c r="C9" s="205"/>
      <c r="D9" s="210"/>
      <c r="E9" s="211"/>
      <c r="G9" s="208"/>
      <c r="I9" s="212"/>
      <c r="L9" s="213"/>
      <c r="N9" s="214"/>
    </row>
    <row r="10" spans="1:7" s="199" customFormat="1" ht="15.75">
      <c r="A10" s="211" t="s">
        <v>342</v>
      </c>
      <c r="B10" s="211" t="s">
        <v>196</v>
      </c>
      <c r="C10" s="211"/>
      <c r="D10" s="211"/>
      <c r="E10" s="215" t="s">
        <v>195</v>
      </c>
      <c r="F10" s="202"/>
      <c r="G10" s="202"/>
    </row>
    <row r="11" spans="1:7" s="199" customFormat="1" ht="13.5" customHeight="1" thickBot="1">
      <c r="A11" s="211"/>
      <c r="B11" s="211"/>
      <c r="C11" s="211"/>
      <c r="D11" s="211"/>
      <c r="E11" s="215"/>
      <c r="F11" s="202"/>
      <c r="G11" s="202"/>
    </row>
    <row r="12" spans="1:7" s="181" customFormat="1" ht="15.75">
      <c r="A12" s="390" t="s">
        <v>340</v>
      </c>
      <c r="B12" s="391"/>
      <c r="C12" s="391"/>
      <c r="D12" s="392"/>
      <c r="E12" s="178" t="s">
        <v>751</v>
      </c>
      <c r="F12" s="179" t="s">
        <v>741</v>
      </c>
      <c r="G12" s="180"/>
    </row>
    <row r="13" spans="1:7" s="181" customFormat="1" ht="16.5" thickBot="1">
      <c r="A13" s="393" t="s">
        <v>341</v>
      </c>
      <c r="B13" s="394"/>
      <c r="C13" s="394"/>
      <c r="D13" s="395"/>
      <c r="E13" s="182"/>
      <c r="F13" s="183" t="s">
        <v>743</v>
      </c>
      <c r="G13" s="180"/>
    </row>
    <row r="14" spans="1:6" s="199" customFormat="1" ht="31.5">
      <c r="A14" s="216" t="s">
        <v>342</v>
      </c>
      <c r="B14" s="216" t="s">
        <v>196</v>
      </c>
      <c r="C14" s="216" t="s">
        <v>360</v>
      </c>
      <c r="D14" s="216">
        <v>0</v>
      </c>
      <c r="E14" s="315" t="s">
        <v>536</v>
      </c>
      <c r="F14" s="316">
        <v>800</v>
      </c>
    </row>
    <row r="15" spans="1:6" s="199" customFormat="1" ht="31.5">
      <c r="A15" s="216" t="s">
        <v>342</v>
      </c>
      <c r="B15" s="216" t="s">
        <v>196</v>
      </c>
      <c r="C15" s="216" t="s">
        <v>360</v>
      </c>
      <c r="D15" s="216">
        <v>1</v>
      </c>
      <c r="E15" s="315" t="s">
        <v>537</v>
      </c>
      <c r="F15" s="316">
        <v>650</v>
      </c>
    </row>
    <row r="16" spans="1:6" s="199" customFormat="1" ht="15.75">
      <c r="A16" s="216" t="s">
        <v>342</v>
      </c>
      <c r="B16" s="216" t="s">
        <v>196</v>
      </c>
      <c r="C16" s="216" t="s">
        <v>342</v>
      </c>
      <c r="D16" s="216">
        <v>0</v>
      </c>
      <c r="E16" s="17" t="s">
        <v>538</v>
      </c>
      <c r="F16" s="316">
        <v>550</v>
      </c>
    </row>
    <row r="17" spans="1:6" s="199" customFormat="1" ht="15.75">
      <c r="A17" s="216" t="s">
        <v>342</v>
      </c>
      <c r="B17" s="216" t="s">
        <v>196</v>
      </c>
      <c r="C17" s="216" t="s">
        <v>342</v>
      </c>
      <c r="D17" s="216">
        <v>1</v>
      </c>
      <c r="E17" s="17" t="s">
        <v>539</v>
      </c>
      <c r="F17" s="316">
        <v>400</v>
      </c>
    </row>
    <row r="18" spans="1:6" s="199" customFormat="1" ht="15.75">
      <c r="A18" s="216" t="s">
        <v>342</v>
      </c>
      <c r="B18" s="216" t="s">
        <v>196</v>
      </c>
      <c r="C18" s="216" t="s">
        <v>392</v>
      </c>
      <c r="D18" s="216">
        <v>1</v>
      </c>
      <c r="E18" s="198" t="s">
        <v>549</v>
      </c>
      <c r="F18" s="218">
        <v>800</v>
      </c>
    </row>
    <row r="19" spans="1:6" s="199" customFormat="1" ht="15.75">
      <c r="A19" s="216"/>
      <c r="B19" s="216"/>
      <c r="C19" s="216"/>
      <c r="D19" s="216"/>
      <c r="E19" s="215" t="s">
        <v>344</v>
      </c>
      <c r="F19" s="219"/>
    </row>
    <row r="20" spans="1:6" s="199" customFormat="1" ht="15.75">
      <c r="A20" s="216" t="s">
        <v>342</v>
      </c>
      <c r="B20" s="216" t="s">
        <v>196</v>
      </c>
      <c r="C20" s="216" t="s">
        <v>200</v>
      </c>
      <c r="D20" s="216">
        <v>1</v>
      </c>
      <c r="E20" s="198" t="s">
        <v>624</v>
      </c>
      <c r="F20" s="135">
        <v>10000</v>
      </c>
    </row>
    <row r="21" spans="1:6" s="199" customFormat="1" ht="15.75">
      <c r="A21" s="216" t="s">
        <v>342</v>
      </c>
      <c r="B21" s="216" t="s">
        <v>196</v>
      </c>
      <c r="C21" s="216" t="s">
        <v>200</v>
      </c>
      <c r="D21" s="216">
        <v>2</v>
      </c>
      <c r="E21" s="220" t="s">
        <v>625</v>
      </c>
      <c r="F21" s="135">
        <v>14000</v>
      </c>
    </row>
    <row r="22" spans="1:6" s="199" customFormat="1" ht="15.75">
      <c r="A22" s="216" t="s">
        <v>342</v>
      </c>
      <c r="B22" s="216" t="s">
        <v>196</v>
      </c>
      <c r="C22" s="216" t="s">
        <v>200</v>
      </c>
      <c r="D22" s="216">
        <v>3</v>
      </c>
      <c r="E22" s="198" t="s">
        <v>626</v>
      </c>
      <c r="F22" s="135">
        <v>18000</v>
      </c>
    </row>
    <row r="23" spans="1:6" s="199" customFormat="1" ht="15.75">
      <c r="A23" s="216" t="s">
        <v>342</v>
      </c>
      <c r="B23" s="216" t="s">
        <v>196</v>
      </c>
      <c r="C23" s="216" t="s">
        <v>200</v>
      </c>
      <c r="D23" s="216">
        <v>4</v>
      </c>
      <c r="E23" s="220" t="s">
        <v>627</v>
      </c>
      <c r="F23" s="135">
        <v>23000</v>
      </c>
    </row>
    <row r="24" spans="1:6" s="199" customFormat="1" ht="15.75">
      <c r="A24" s="216" t="s">
        <v>342</v>
      </c>
      <c r="B24" s="216" t="s">
        <v>196</v>
      </c>
      <c r="C24" s="216" t="s">
        <v>200</v>
      </c>
      <c r="D24" s="216">
        <v>5</v>
      </c>
      <c r="E24" s="198" t="s">
        <v>183</v>
      </c>
      <c r="F24" s="195">
        <v>2000</v>
      </c>
    </row>
    <row r="25" spans="1:6" s="199" customFormat="1" ht="15.75">
      <c r="A25" s="222" t="s">
        <v>342</v>
      </c>
      <c r="B25" s="222" t="s">
        <v>196</v>
      </c>
      <c r="C25" s="222" t="s">
        <v>200</v>
      </c>
      <c r="D25" s="222">
        <v>8</v>
      </c>
      <c r="E25" s="223" t="s">
        <v>184</v>
      </c>
      <c r="F25" s="196">
        <v>5650</v>
      </c>
    </row>
    <row r="26" spans="1:6" s="199" customFormat="1" ht="15.75">
      <c r="A26" s="222" t="s">
        <v>342</v>
      </c>
      <c r="B26" s="222" t="s">
        <v>196</v>
      </c>
      <c r="C26" s="222" t="s">
        <v>200</v>
      </c>
      <c r="D26" s="222">
        <v>9</v>
      </c>
      <c r="E26" s="217" t="s">
        <v>530</v>
      </c>
      <c r="F26" s="195">
        <v>2700</v>
      </c>
    </row>
    <row r="27" spans="1:6" s="199" customFormat="1" ht="31.5">
      <c r="A27" s="222" t="s">
        <v>342</v>
      </c>
      <c r="B27" s="222" t="s">
        <v>196</v>
      </c>
      <c r="C27" s="222" t="s">
        <v>200</v>
      </c>
      <c r="D27" s="222">
        <v>10</v>
      </c>
      <c r="E27" s="224" t="s">
        <v>531</v>
      </c>
      <c r="F27" s="197">
        <v>3500</v>
      </c>
    </row>
    <row r="28" spans="1:6" s="199" customFormat="1" ht="15.75">
      <c r="A28" s="222" t="s">
        <v>342</v>
      </c>
      <c r="B28" s="222" t="s">
        <v>196</v>
      </c>
      <c r="C28" s="222" t="s">
        <v>200</v>
      </c>
      <c r="D28" s="222">
        <v>11</v>
      </c>
      <c r="E28" s="220" t="s">
        <v>532</v>
      </c>
      <c r="F28" s="197">
        <v>4200</v>
      </c>
    </row>
    <row r="29" spans="1:6" s="199" customFormat="1" ht="31.5">
      <c r="A29" s="222" t="s">
        <v>342</v>
      </c>
      <c r="B29" s="222" t="s">
        <v>196</v>
      </c>
      <c r="C29" s="222" t="s">
        <v>200</v>
      </c>
      <c r="D29" s="222">
        <v>12</v>
      </c>
      <c r="E29" s="224" t="s">
        <v>314</v>
      </c>
      <c r="F29" s="197">
        <v>5000</v>
      </c>
    </row>
    <row r="30" spans="1:6" s="199" customFormat="1" ht="15.75">
      <c r="A30" s="222" t="s">
        <v>342</v>
      </c>
      <c r="B30" s="222" t="s">
        <v>196</v>
      </c>
      <c r="C30" s="222" t="s">
        <v>200</v>
      </c>
      <c r="D30" s="222">
        <v>13</v>
      </c>
      <c r="E30" s="198" t="s">
        <v>583</v>
      </c>
      <c r="F30" s="197">
        <v>1700</v>
      </c>
    </row>
    <row r="31" spans="1:9" s="199" customFormat="1" ht="31.5">
      <c r="A31" s="222" t="s">
        <v>342</v>
      </c>
      <c r="B31" s="222" t="s">
        <v>196</v>
      </c>
      <c r="C31" s="222" t="s">
        <v>371</v>
      </c>
      <c r="D31" s="222">
        <v>0</v>
      </c>
      <c r="E31" s="224" t="s">
        <v>456</v>
      </c>
      <c r="F31" s="221">
        <v>4500</v>
      </c>
      <c r="G31" s="242"/>
      <c r="I31" s="242"/>
    </row>
    <row r="32" spans="1:9" s="199" customFormat="1" ht="31.5">
      <c r="A32" s="222" t="s">
        <v>342</v>
      </c>
      <c r="B32" s="222" t="s">
        <v>196</v>
      </c>
      <c r="C32" s="222" t="s">
        <v>371</v>
      </c>
      <c r="D32" s="222">
        <v>1</v>
      </c>
      <c r="E32" s="224" t="s">
        <v>336</v>
      </c>
      <c r="F32" s="221">
        <v>4900</v>
      </c>
      <c r="G32" s="242"/>
      <c r="I32" s="242"/>
    </row>
    <row r="33" spans="1:6" s="199" customFormat="1" ht="15.75">
      <c r="A33" s="216" t="s">
        <v>342</v>
      </c>
      <c r="B33" s="216" t="s">
        <v>196</v>
      </c>
      <c r="C33" s="216" t="s">
        <v>399</v>
      </c>
      <c r="D33" s="216">
        <v>0</v>
      </c>
      <c r="E33" s="198" t="s">
        <v>528</v>
      </c>
      <c r="F33" s="197">
        <v>1000</v>
      </c>
    </row>
    <row r="34" spans="1:6" s="199" customFormat="1" ht="15.75">
      <c r="A34" s="216" t="s">
        <v>342</v>
      </c>
      <c r="B34" s="216" t="s">
        <v>196</v>
      </c>
      <c r="C34" s="216" t="s">
        <v>384</v>
      </c>
      <c r="D34" s="216">
        <v>0</v>
      </c>
      <c r="E34" s="198" t="s">
        <v>636</v>
      </c>
      <c r="F34" s="197">
        <v>1300</v>
      </c>
    </row>
    <row r="35" spans="1:6" s="199" customFormat="1" ht="15.75">
      <c r="A35" s="216" t="s">
        <v>342</v>
      </c>
      <c r="B35" s="216" t="s">
        <v>196</v>
      </c>
      <c r="C35" s="216" t="s">
        <v>363</v>
      </c>
      <c r="D35" s="216">
        <v>0</v>
      </c>
      <c r="E35" s="198" t="s">
        <v>581</v>
      </c>
      <c r="F35" s="135">
        <v>400</v>
      </c>
    </row>
    <row r="36" spans="1:6" s="199" customFormat="1" ht="15.75">
      <c r="A36" s="216" t="s">
        <v>342</v>
      </c>
      <c r="B36" s="216" t="s">
        <v>196</v>
      </c>
      <c r="C36" s="216" t="s">
        <v>201</v>
      </c>
      <c r="D36" s="216">
        <v>0</v>
      </c>
      <c r="E36" s="198" t="s">
        <v>582</v>
      </c>
      <c r="F36" s="135">
        <v>800</v>
      </c>
    </row>
    <row r="37" spans="1:6" s="199" customFormat="1" ht="15.75">
      <c r="A37" s="216" t="s">
        <v>342</v>
      </c>
      <c r="B37" s="216" t="s">
        <v>196</v>
      </c>
      <c r="C37" s="216" t="s">
        <v>345</v>
      </c>
      <c r="D37" s="216">
        <v>0</v>
      </c>
      <c r="E37" s="198" t="s">
        <v>632</v>
      </c>
      <c r="F37" s="218">
        <v>100</v>
      </c>
    </row>
    <row r="38" spans="1:6" s="199" customFormat="1" ht="15.75">
      <c r="A38" s="216" t="s">
        <v>342</v>
      </c>
      <c r="B38" s="216" t="s">
        <v>196</v>
      </c>
      <c r="C38" s="216" t="s">
        <v>366</v>
      </c>
      <c r="D38" s="225">
        <v>0</v>
      </c>
      <c r="E38" s="226" t="s">
        <v>115</v>
      </c>
      <c r="F38" s="218">
        <v>300</v>
      </c>
    </row>
    <row r="39" spans="1:6" s="199" customFormat="1" ht="15.75">
      <c r="A39" s="216" t="s">
        <v>342</v>
      </c>
      <c r="B39" s="216" t="s">
        <v>196</v>
      </c>
      <c r="C39" s="216" t="s">
        <v>370</v>
      </c>
      <c r="D39" s="216">
        <v>0</v>
      </c>
      <c r="E39" s="217" t="s">
        <v>631</v>
      </c>
      <c r="F39" s="218">
        <v>400</v>
      </c>
    </row>
    <row r="40" spans="1:6" s="199" customFormat="1" ht="15.75">
      <c r="A40" s="216" t="s">
        <v>342</v>
      </c>
      <c r="B40" s="216" t="s">
        <v>196</v>
      </c>
      <c r="C40" s="216" t="s">
        <v>386</v>
      </c>
      <c r="D40" s="216">
        <v>0</v>
      </c>
      <c r="E40" s="217" t="s">
        <v>629</v>
      </c>
      <c r="F40" s="218">
        <v>50</v>
      </c>
    </row>
    <row r="41" spans="1:6" s="199" customFormat="1" ht="15.75">
      <c r="A41" s="216" t="s">
        <v>342</v>
      </c>
      <c r="B41" s="216" t="s">
        <v>196</v>
      </c>
      <c r="C41" s="216" t="s">
        <v>628</v>
      </c>
      <c r="D41" s="216">
        <v>0</v>
      </c>
      <c r="E41" s="217" t="s">
        <v>630</v>
      </c>
      <c r="F41" s="218">
        <v>45</v>
      </c>
    </row>
    <row r="42" spans="1:6" s="199" customFormat="1" ht="15.75">
      <c r="A42" s="216" t="s">
        <v>342</v>
      </c>
      <c r="B42" s="216" t="s">
        <v>196</v>
      </c>
      <c r="C42" s="216" t="s">
        <v>358</v>
      </c>
      <c r="D42" s="216">
        <v>0</v>
      </c>
      <c r="E42" s="217" t="s">
        <v>306</v>
      </c>
      <c r="F42" s="218">
        <v>50</v>
      </c>
    </row>
    <row r="43" spans="1:6" s="199" customFormat="1" ht="15.75">
      <c r="A43" s="216" t="s">
        <v>342</v>
      </c>
      <c r="B43" s="216" t="s">
        <v>196</v>
      </c>
      <c r="C43" s="216" t="s">
        <v>579</v>
      </c>
      <c r="D43" s="216">
        <v>1</v>
      </c>
      <c r="E43" s="217" t="s">
        <v>435</v>
      </c>
      <c r="F43" s="218">
        <v>100</v>
      </c>
    </row>
    <row r="44" spans="1:6" s="199" customFormat="1" ht="15.75">
      <c r="A44" s="289">
        <v>2</v>
      </c>
      <c r="B44" s="289">
        <v>50</v>
      </c>
      <c r="C44" s="222">
        <v>30</v>
      </c>
      <c r="D44" s="222">
        <v>0</v>
      </c>
      <c r="E44" s="224" t="s">
        <v>278</v>
      </c>
      <c r="F44" s="193">
        <v>1700</v>
      </c>
    </row>
    <row r="45" spans="1:6" s="199" customFormat="1" ht="15.75">
      <c r="A45" s="289" t="s">
        <v>342</v>
      </c>
      <c r="B45" s="289" t="s">
        <v>196</v>
      </c>
      <c r="C45" s="222" t="s">
        <v>150</v>
      </c>
      <c r="D45" s="222">
        <v>0</v>
      </c>
      <c r="E45" s="198" t="s">
        <v>329</v>
      </c>
      <c r="F45" s="193">
        <v>350</v>
      </c>
    </row>
    <row r="46" spans="1:6" s="199" customFormat="1" ht="15.75">
      <c r="A46" s="289" t="s">
        <v>342</v>
      </c>
      <c r="B46" s="289" t="s">
        <v>196</v>
      </c>
      <c r="C46" s="222" t="s">
        <v>151</v>
      </c>
      <c r="D46" s="222">
        <v>0</v>
      </c>
      <c r="E46" s="198" t="s">
        <v>534</v>
      </c>
      <c r="F46" s="193">
        <v>350</v>
      </c>
    </row>
    <row r="47" spans="1:6" s="199" customFormat="1" ht="15.75">
      <c r="A47" s="289" t="s">
        <v>342</v>
      </c>
      <c r="B47" s="289" t="s">
        <v>196</v>
      </c>
      <c r="C47" s="222" t="s">
        <v>152</v>
      </c>
      <c r="D47" s="222">
        <v>1</v>
      </c>
      <c r="E47" s="198" t="s">
        <v>540</v>
      </c>
      <c r="F47" s="193">
        <v>350</v>
      </c>
    </row>
    <row r="48" spans="1:6" s="199" customFormat="1" ht="15.75">
      <c r="A48" s="289" t="s">
        <v>342</v>
      </c>
      <c r="B48" s="289" t="s">
        <v>196</v>
      </c>
      <c r="C48" s="222" t="s">
        <v>153</v>
      </c>
      <c r="D48" s="222">
        <v>0</v>
      </c>
      <c r="E48" s="198" t="s">
        <v>542</v>
      </c>
      <c r="F48" s="193">
        <v>1310</v>
      </c>
    </row>
    <row r="49" spans="1:6" s="199" customFormat="1" ht="15.75">
      <c r="A49" s="289" t="s">
        <v>342</v>
      </c>
      <c r="B49" s="289" t="s">
        <v>196</v>
      </c>
      <c r="C49" s="222" t="s">
        <v>153</v>
      </c>
      <c r="D49" s="222">
        <v>1</v>
      </c>
      <c r="E49" s="198" t="s">
        <v>778</v>
      </c>
      <c r="F49" s="193">
        <v>2160</v>
      </c>
    </row>
    <row r="50" spans="1:6" s="199" customFormat="1" ht="15.75">
      <c r="A50" s="289" t="s">
        <v>342</v>
      </c>
      <c r="B50" s="289" t="s">
        <v>196</v>
      </c>
      <c r="C50" s="222" t="s">
        <v>154</v>
      </c>
      <c r="D50" s="222">
        <v>0</v>
      </c>
      <c r="E50" s="198" t="s">
        <v>543</v>
      </c>
      <c r="F50" s="193">
        <v>520</v>
      </c>
    </row>
    <row r="51" spans="1:6" s="199" customFormat="1" ht="15.75">
      <c r="A51" s="289" t="s">
        <v>342</v>
      </c>
      <c r="B51" s="289" t="s">
        <v>196</v>
      </c>
      <c r="C51" s="222" t="s">
        <v>155</v>
      </c>
      <c r="D51" s="222">
        <v>0</v>
      </c>
      <c r="E51" s="198" t="s">
        <v>544</v>
      </c>
      <c r="F51" s="193">
        <v>520</v>
      </c>
    </row>
    <row r="52" spans="1:6" s="199" customFormat="1" ht="15.75">
      <c r="A52" s="290" t="s">
        <v>342</v>
      </c>
      <c r="B52" s="290" t="s">
        <v>196</v>
      </c>
      <c r="C52" s="291" t="s">
        <v>156</v>
      </c>
      <c r="D52" s="291">
        <v>0</v>
      </c>
      <c r="E52" s="227" t="s">
        <v>545</v>
      </c>
      <c r="F52" s="193">
        <v>520</v>
      </c>
    </row>
    <row r="53" spans="1:6" s="199" customFormat="1" ht="31.5">
      <c r="A53" s="222" t="s">
        <v>342</v>
      </c>
      <c r="B53" s="222" t="s">
        <v>196</v>
      </c>
      <c r="C53" s="291" t="s">
        <v>157</v>
      </c>
      <c r="D53" s="291">
        <v>0</v>
      </c>
      <c r="E53" s="224" t="s">
        <v>546</v>
      </c>
      <c r="F53" s="193">
        <v>520</v>
      </c>
    </row>
    <row r="54" spans="1:6" s="199" customFormat="1" ht="15.75">
      <c r="A54" s="290" t="s">
        <v>342</v>
      </c>
      <c r="B54" s="290" t="s">
        <v>196</v>
      </c>
      <c r="C54" s="291" t="s">
        <v>158</v>
      </c>
      <c r="D54" s="291">
        <v>0</v>
      </c>
      <c r="E54" s="228" t="s">
        <v>547</v>
      </c>
      <c r="F54" s="193">
        <v>520</v>
      </c>
    </row>
    <row r="55" spans="1:6" s="199" customFormat="1" ht="31.5">
      <c r="A55" s="222" t="s">
        <v>342</v>
      </c>
      <c r="B55" s="222" t="s">
        <v>196</v>
      </c>
      <c r="C55" s="222" t="s">
        <v>159</v>
      </c>
      <c r="D55" s="222">
        <v>0</v>
      </c>
      <c r="E55" s="229" t="s">
        <v>735</v>
      </c>
      <c r="F55" s="193">
        <v>520</v>
      </c>
    </row>
    <row r="56" spans="1:6" s="199" customFormat="1" ht="15.75">
      <c r="A56" s="292" t="s">
        <v>342</v>
      </c>
      <c r="B56" s="292" t="s">
        <v>196</v>
      </c>
      <c r="C56" s="216" t="s">
        <v>166</v>
      </c>
      <c r="D56" s="216">
        <v>0</v>
      </c>
      <c r="E56" s="223" t="s">
        <v>548</v>
      </c>
      <c r="F56" s="193">
        <v>520</v>
      </c>
    </row>
    <row r="57" spans="1:6" s="199" customFormat="1" ht="15.75">
      <c r="A57" s="216" t="s">
        <v>342</v>
      </c>
      <c r="B57" s="216" t="s">
        <v>196</v>
      </c>
      <c r="C57" s="216" t="s">
        <v>167</v>
      </c>
      <c r="D57" s="216">
        <v>0</v>
      </c>
      <c r="E57" s="230" t="s">
        <v>268</v>
      </c>
      <c r="F57" s="231">
        <v>2720</v>
      </c>
    </row>
    <row r="58" spans="1:6" s="199" customFormat="1" ht="15.75">
      <c r="A58" s="216" t="s">
        <v>342</v>
      </c>
      <c r="B58" s="216" t="s">
        <v>196</v>
      </c>
      <c r="C58" s="216" t="s">
        <v>168</v>
      </c>
      <c r="D58" s="216">
        <v>0</v>
      </c>
      <c r="E58" s="230" t="s">
        <v>305</v>
      </c>
      <c r="F58" s="231">
        <v>1160</v>
      </c>
    </row>
    <row r="59" spans="1:7" ht="15.75">
      <c r="A59" s="216" t="s">
        <v>342</v>
      </c>
      <c r="B59" s="216" t="s">
        <v>196</v>
      </c>
      <c r="C59" s="216" t="s">
        <v>180</v>
      </c>
      <c r="D59" s="216">
        <v>0</v>
      </c>
      <c r="E59" s="243" t="s">
        <v>773</v>
      </c>
      <c r="F59" s="231">
        <v>330</v>
      </c>
      <c r="G59" s="199"/>
    </row>
    <row r="60" spans="1:7" ht="15.75">
      <c r="A60" s="216" t="s">
        <v>342</v>
      </c>
      <c r="B60" s="216" t="s">
        <v>196</v>
      </c>
      <c r="C60" s="216" t="s">
        <v>192</v>
      </c>
      <c r="D60" s="216">
        <v>0</v>
      </c>
      <c r="E60" s="243" t="s">
        <v>774</v>
      </c>
      <c r="F60" s="231">
        <v>200</v>
      </c>
      <c r="G60" s="199"/>
    </row>
    <row r="61" spans="1:7" ht="15.75">
      <c r="A61" s="222" t="s">
        <v>342</v>
      </c>
      <c r="B61" s="222" t="s">
        <v>196</v>
      </c>
      <c r="C61" s="222" t="s">
        <v>193</v>
      </c>
      <c r="D61" s="222">
        <v>0</v>
      </c>
      <c r="E61" s="264" t="s">
        <v>520</v>
      </c>
      <c r="F61" s="194">
        <v>150</v>
      </c>
      <c r="G61" s="199"/>
    </row>
    <row r="62" spans="1:8" ht="15.75">
      <c r="A62" s="222" t="s">
        <v>342</v>
      </c>
      <c r="B62" s="222" t="s">
        <v>196</v>
      </c>
      <c r="C62" s="222" t="s">
        <v>196</v>
      </c>
      <c r="D62" s="222">
        <v>0</v>
      </c>
      <c r="E62" s="260" t="s">
        <v>521</v>
      </c>
      <c r="F62" s="194">
        <v>250</v>
      </c>
      <c r="G62" s="262"/>
      <c r="H62" s="263"/>
    </row>
    <row r="63" spans="1:8" ht="15.75">
      <c r="A63" s="222" t="s">
        <v>342</v>
      </c>
      <c r="B63" s="222" t="s">
        <v>196</v>
      </c>
      <c r="C63" s="222" t="s">
        <v>466</v>
      </c>
      <c r="D63" s="222">
        <v>0</v>
      </c>
      <c r="E63" s="261" t="s">
        <v>522</v>
      </c>
      <c r="F63" s="194">
        <v>210</v>
      </c>
      <c r="G63" s="262"/>
      <c r="H63" s="263"/>
    </row>
    <row r="64" spans="1:8" ht="15.75">
      <c r="A64" s="222" t="s">
        <v>342</v>
      </c>
      <c r="B64" s="222" t="s">
        <v>196</v>
      </c>
      <c r="C64" s="222" t="s">
        <v>467</v>
      </c>
      <c r="D64" s="222">
        <v>0</v>
      </c>
      <c r="E64" s="261" t="s">
        <v>523</v>
      </c>
      <c r="F64" s="194">
        <v>300</v>
      </c>
      <c r="G64" s="262"/>
      <c r="H64" s="263"/>
    </row>
    <row r="65" spans="1:8" ht="15.75">
      <c r="A65" s="216" t="s">
        <v>342</v>
      </c>
      <c r="B65" s="216" t="s">
        <v>196</v>
      </c>
      <c r="C65" s="216" t="s">
        <v>468</v>
      </c>
      <c r="D65" s="216">
        <v>0</v>
      </c>
      <c r="E65" s="243" t="s">
        <v>260</v>
      </c>
      <c r="F65" s="231">
        <v>200</v>
      </c>
      <c r="G65" s="262"/>
      <c r="H65" s="263"/>
    </row>
    <row r="66" spans="1:8" ht="15.75">
      <c r="A66" s="216" t="s">
        <v>342</v>
      </c>
      <c r="B66" s="216" t="s">
        <v>196</v>
      </c>
      <c r="C66" s="216" t="s">
        <v>469</v>
      </c>
      <c r="D66" s="216">
        <v>0</v>
      </c>
      <c r="E66" s="243" t="s">
        <v>261</v>
      </c>
      <c r="F66" s="231">
        <v>300</v>
      </c>
      <c r="G66" s="262"/>
      <c r="H66" s="263"/>
    </row>
    <row r="67" spans="1:8" ht="15.75">
      <c r="A67" s="216" t="s">
        <v>342</v>
      </c>
      <c r="B67" s="216" t="s">
        <v>196</v>
      </c>
      <c r="C67" s="216" t="s">
        <v>470</v>
      </c>
      <c r="D67" s="216">
        <v>0</v>
      </c>
      <c r="E67" s="243" t="s">
        <v>262</v>
      </c>
      <c r="F67" s="231">
        <v>200</v>
      </c>
      <c r="G67" s="262"/>
      <c r="H67" s="263"/>
    </row>
    <row r="68" spans="1:8" ht="15.75">
      <c r="A68" s="216" t="s">
        <v>342</v>
      </c>
      <c r="B68" s="216" t="s">
        <v>196</v>
      </c>
      <c r="C68" s="216" t="s">
        <v>474</v>
      </c>
      <c r="D68" s="216">
        <v>0</v>
      </c>
      <c r="E68" s="243" t="s">
        <v>263</v>
      </c>
      <c r="F68" s="231">
        <v>300</v>
      </c>
      <c r="G68" s="262"/>
      <c r="H68" s="263"/>
    </row>
    <row r="69" spans="1:8" ht="15.75">
      <c r="A69" s="216" t="s">
        <v>342</v>
      </c>
      <c r="B69" s="216" t="s">
        <v>196</v>
      </c>
      <c r="C69" s="216" t="s">
        <v>475</v>
      </c>
      <c r="D69" s="216">
        <v>0</v>
      </c>
      <c r="E69" s="243" t="s">
        <v>264</v>
      </c>
      <c r="F69" s="231">
        <v>140</v>
      </c>
      <c r="G69" s="262"/>
      <c r="H69" s="263"/>
    </row>
    <row r="70" spans="1:8" ht="15.75">
      <c r="A70" s="216" t="s">
        <v>342</v>
      </c>
      <c r="B70" s="216" t="s">
        <v>196</v>
      </c>
      <c r="C70" s="216" t="s">
        <v>476</v>
      </c>
      <c r="D70" s="216">
        <v>0</v>
      </c>
      <c r="E70" s="243" t="s">
        <v>265</v>
      </c>
      <c r="F70" s="231">
        <v>290</v>
      </c>
      <c r="G70" s="262"/>
      <c r="H70" s="263"/>
    </row>
    <row r="71" spans="1:8" ht="31.5">
      <c r="A71" s="222" t="s">
        <v>342</v>
      </c>
      <c r="B71" s="222" t="s">
        <v>196</v>
      </c>
      <c r="C71" s="222" t="s">
        <v>477</v>
      </c>
      <c r="D71" s="222">
        <v>0</v>
      </c>
      <c r="E71" s="261" t="s">
        <v>266</v>
      </c>
      <c r="F71" s="194">
        <v>200</v>
      </c>
      <c r="G71" s="262"/>
      <c r="H71" s="263"/>
    </row>
    <row r="72" spans="1:8" ht="31.5">
      <c r="A72" s="222" t="s">
        <v>342</v>
      </c>
      <c r="B72" s="222" t="s">
        <v>196</v>
      </c>
      <c r="C72" s="222" t="s">
        <v>163</v>
      </c>
      <c r="D72" s="222">
        <v>0</v>
      </c>
      <c r="E72" s="261" t="s">
        <v>266</v>
      </c>
      <c r="F72" s="194">
        <v>300</v>
      </c>
      <c r="G72" s="262"/>
      <c r="H72" s="263"/>
    </row>
    <row r="73" spans="1:6" ht="15.75">
      <c r="A73" s="289" t="s">
        <v>342</v>
      </c>
      <c r="B73" s="289" t="s">
        <v>196</v>
      </c>
      <c r="C73" s="222" t="s">
        <v>478</v>
      </c>
      <c r="D73" s="222">
        <v>0</v>
      </c>
      <c r="E73" s="243" t="s">
        <v>483</v>
      </c>
      <c r="F73" s="308">
        <v>970</v>
      </c>
    </row>
    <row r="74" spans="1:6" ht="31.5">
      <c r="A74" s="289" t="s">
        <v>342</v>
      </c>
      <c r="B74" s="289" t="s">
        <v>196</v>
      </c>
      <c r="C74" s="222" t="s">
        <v>478</v>
      </c>
      <c r="D74" s="222">
        <v>1</v>
      </c>
      <c r="E74" s="260" t="s">
        <v>730</v>
      </c>
      <c r="F74" s="308">
        <v>11500</v>
      </c>
    </row>
    <row r="75" spans="1:6" ht="15.75">
      <c r="A75" s="310" t="s">
        <v>342</v>
      </c>
      <c r="B75" s="310" t="s">
        <v>196</v>
      </c>
      <c r="C75" s="310" t="s">
        <v>479</v>
      </c>
      <c r="D75" s="310">
        <v>0</v>
      </c>
      <c r="E75" s="311" t="s">
        <v>480</v>
      </c>
      <c r="F75" s="308">
        <v>200</v>
      </c>
    </row>
  </sheetData>
  <mergeCells count="2">
    <mergeCell ref="A12:D12"/>
    <mergeCell ref="A13:D13"/>
  </mergeCells>
  <printOptions/>
  <pageMargins left="0.5905511811023623" right="0.1968503937007874" top="0.3937007874015748" bottom="0.1968503937007874" header="0.1968503937007874" footer="0.236220472440944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workbookViewId="0" topLeftCell="A1">
      <selection activeCell="K23" sqref="K23"/>
    </sheetView>
  </sheetViews>
  <sheetFormatPr defaultColWidth="9.33203125" defaultRowHeight="12.75"/>
  <cols>
    <col min="1" max="1" width="3" style="0" customWidth="1"/>
    <col min="2" max="2" width="3.83203125" style="0" customWidth="1"/>
    <col min="3" max="3" width="3.16015625" style="0" customWidth="1"/>
    <col min="4" max="4" width="3.33203125" style="0" customWidth="1"/>
    <col min="5" max="5" width="78.83203125" style="28" customWidth="1"/>
    <col min="6" max="6" width="11" style="0" customWidth="1"/>
    <col min="7" max="7" width="8.5" style="0" customWidth="1"/>
  </cols>
  <sheetData>
    <row r="1" spans="1:9" s="12" customFormat="1" ht="16.5">
      <c r="A1" s="278" t="s">
        <v>713</v>
      </c>
      <c r="B1" s="52"/>
      <c r="C1" s="52"/>
      <c r="D1" s="10"/>
      <c r="E1" s="52"/>
      <c r="F1" s="276" t="s">
        <v>714</v>
      </c>
      <c r="G1" s="57"/>
      <c r="I1" s="51"/>
    </row>
    <row r="2" spans="1:9" s="12" customFormat="1" ht="10.5" customHeight="1">
      <c r="A2" s="279"/>
      <c r="B2" s="52"/>
      <c r="C2" s="52"/>
      <c r="D2" s="272"/>
      <c r="E2" s="52"/>
      <c r="F2" s="276"/>
      <c r="G2" s="57"/>
      <c r="I2" s="51"/>
    </row>
    <row r="3" spans="1:9" s="12" customFormat="1" ht="16.5">
      <c r="A3" s="279" t="s">
        <v>715</v>
      </c>
      <c r="B3" s="52"/>
      <c r="C3" s="52"/>
      <c r="E3" s="52"/>
      <c r="F3" s="246" t="s">
        <v>585</v>
      </c>
      <c r="G3" s="57"/>
      <c r="I3" s="51"/>
    </row>
    <row r="4" spans="1:9" s="6" customFormat="1" ht="16.5">
      <c r="A4" s="279" t="s">
        <v>716</v>
      </c>
      <c r="B4" s="52"/>
      <c r="C4" s="52"/>
      <c r="D4" s="274"/>
      <c r="E4" s="52"/>
      <c r="F4" s="276"/>
      <c r="G4" s="15"/>
      <c r="I4" s="51"/>
    </row>
    <row r="5" spans="1:9" s="6" customFormat="1" ht="16.5">
      <c r="A5" s="279" t="s">
        <v>717</v>
      </c>
      <c r="B5" s="52"/>
      <c r="C5" s="52"/>
      <c r="E5" s="52"/>
      <c r="F5" s="246" t="s">
        <v>718</v>
      </c>
      <c r="G5" s="15"/>
      <c r="I5" s="51"/>
    </row>
    <row r="6" spans="1:9" s="6" customFormat="1" ht="16.5">
      <c r="A6" s="279" t="s">
        <v>247</v>
      </c>
      <c r="B6" s="52"/>
      <c r="C6" s="52"/>
      <c r="D6" s="274"/>
      <c r="E6" s="52"/>
      <c r="F6" s="52"/>
      <c r="I6" s="51"/>
    </row>
    <row r="7" spans="1:9" s="6" customFormat="1" ht="16.5">
      <c r="A7" s="279" t="s">
        <v>248</v>
      </c>
      <c r="B7" s="52"/>
      <c r="C7" s="52"/>
      <c r="D7" s="273"/>
      <c r="E7" s="52"/>
      <c r="F7" s="52"/>
      <c r="I7" s="51"/>
    </row>
    <row r="8" spans="1:9" s="6" customFormat="1" ht="16.5">
      <c r="A8" s="280"/>
      <c r="B8" s="52"/>
      <c r="C8" s="52"/>
      <c r="D8" s="273"/>
      <c r="E8" s="52"/>
      <c r="F8" s="52"/>
      <c r="I8" s="51"/>
    </row>
    <row r="9" spans="1:9" s="6" customFormat="1" ht="24" customHeight="1">
      <c r="A9" s="279" t="s">
        <v>255</v>
      </c>
      <c r="B9" s="29"/>
      <c r="C9" s="29"/>
      <c r="F9" s="276" t="s">
        <v>739</v>
      </c>
      <c r="G9" s="14"/>
      <c r="H9" s="1"/>
      <c r="I9" s="53"/>
    </row>
    <row r="10" spans="1:9" s="12" customFormat="1" ht="19.5" customHeight="1">
      <c r="A10" s="281" t="s">
        <v>256</v>
      </c>
      <c r="B10" s="29"/>
      <c r="C10" s="29"/>
      <c r="F10" s="276" t="s">
        <v>586</v>
      </c>
      <c r="G10" s="277"/>
      <c r="H10" s="1"/>
      <c r="I10" s="55"/>
    </row>
    <row r="11" spans="1:14" s="6" customFormat="1" ht="21.75" customHeight="1">
      <c r="A11" s="245"/>
      <c r="B11" s="275"/>
      <c r="C11" s="275"/>
      <c r="D11" s="275"/>
      <c r="E11" s="275"/>
      <c r="F11" s="56"/>
      <c r="G11" s="50"/>
      <c r="H11" s="50"/>
      <c r="I11" s="50"/>
      <c r="J11" s="50"/>
      <c r="K11" s="50"/>
      <c r="N11" s="51"/>
    </row>
    <row r="12" spans="1:14" s="6" customFormat="1" ht="15.75">
      <c r="A12" s="29"/>
      <c r="B12" s="28"/>
      <c r="C12" s="28"/>
      <c r="D12" s="28"/>
      <c r="E12" s="91" t="s">
        <v>492</v>
      </c>
      <c r="F12" s="28"/>
      <c r="G12" s="28"/>
      <c r="H12" s="28"/>
      <c r="I12" s="28"/>
      <c r="J12" s="28"/>
      <c r="K12" s="1"/>
      <c r="L12" s="1"/>
      <c r="M12" s="1"/>
      <c r="N12" s="53"/>
    </row>
    <row r="13" spans="1:14" s="12" customFormat="1" ht="15" customHeight="1">
      <c r="A13" s="29"/>
      <c r="B13" s="29"/>
      <c r="C13" s="29"/>
      <c r="D13" s="29"/>
      <c r="G13" s="54"/>
      <c r="H13" s="54"/>
      <c r="I13" s="1"/>
      <c r="J13" s="54"/>
      <c r="K13" s="1"/>
      <c r="L13" s="54"/>
      <c r="M13" s="1"/>
      <c r="N13" s="55"/>
    </row>
    <row r="14" spans="1:14" s="12" customFormat="1" ht="15.75">
      <c r="A14" s="30"/>
      <c r="B14" s="6"/>
      <c r="C14" s="6"/>
      <c r="D14" s="15"/>
      <c r="E14" s="72" t="s">
        <v>655</v>
      </c>
      <c r="G14" s="1"/>
      <c r="L14" s="34"/>
      <c r="N14" s="14"/>
    </row>
    <row r="15" spans="1:14" s="12" customFormat="1" ht="8.25" customHeight="1">
      <c r="A15" s="6"/>
      <c r="B15" s="6"/>
      <c r="C15" s="6"/>
      <c r="D15" s="15"/>
      <c r="E15" s="72"/>
      <c r="G15" s="1"/>
      <c r="I15" s="92"/>
      <c r="L15" s="34"/>
      <c r="N15" s="14"/>
    </row>
    <row r="16" spans="5:15" s="3" customFormat="1" ht="15.75">
      <c r="E16" s="267" t="s">
        <v>541</v>
      </c>
      <c r="F16" s="268"/>
      <c r="G16" s="266"/>
      <c r="H16" s="268"/>
      <c r="I16" s="268"/>
      <c r="J16" s="269"/>
      <c r="K16" s="269"/>
      <c r="L16" s="269"/>
      <c r="M16" s="269"/>
      <c r="N16" s="270"/>
      <c r="O16" s="271"/>
    </row>
    <row r="17" s="3" customFormat="1" ht="7.5" customHeight="1" thickBot="1">
      <c r="E17" s="34"/>
    </row>
    <row r="18" spans="1:7" s="3" customFormat="1" ht="15.75">
      <c r="A18" s="361" t="s">
        <v>740</v>
      </c>
      <c r="B18" s="362"/>
      <c r="C18" s="362"/>
      <c r="D18" s="363"/>
      <c r="E18" s="88" t="s">
        <v>751</v>
      </c>
      <c r="F18" s="396" t="s">
        <v>741</v>
      </c>
      <c r="G18" s="370"/>
    </row>
    <row r="19" spans="1:7" s="3" customFormat="1" ht="16.5" thickBot="1">
      <c r="A19" s="355" t="s">
        <v>742</v>
      </c>
      <c r="B19" s="356"/>
      <c r="C19" s="356"/>
      <c r="D19" s="357"/>
      <c r="E19" s="89"/>
      <c r="F19" s="397" t="s">
        <v>743</v>
      </c>
      <c r="G19" s="398"/>
    </row>
    <row r="20" spans="1:7" s="3" customFormat="1" ht="15.75">
      <c r="A20" s="287" t="s">
        <v>342</v>
      </c>
      <c r="B20" s="287" t="s">
        <v>466</v>
      </c>
      <c r="C20" s="287" t="s">
        <v>360</v>
      </c>
      <c r="D20" s="288">
        <v>0</v>
      </c>
      <c r="E20" s="282" t="s">
        <v>708</v>
      </c>
      <c r="F20" s="401">
        <v>7605</v>
      </c>
      <c r="G20" s="402"/>
    </row>
    <row r="21" spans="1:7" s="3" customFormat="1" ht="15.75">
      <c r="A21" s="36" t="s">
        <v>342</v>
      </c>
      <c r="B21" s="36" t="s">
        <v>466</v>
      </c>
      <c r="C21" s="36" t="s">
        <v>342</v>
      </c>
      <c r="D21" s="100">
        <v>0</v>
      </c>
      <c r="E21" s="22" t="s">
        <v>428</v>
      </c>
      <c r="F21" s="403"/>
      <c r="G21" s="404"/>
    </row>
    <row r="22" spans="1:7" s="3" customFormat="1" ht="15.75">
      <c r="A22" s="81" t="s">
        <v>342</v>
      </c>
      <c r="B22" s="81" t="s">
        <v>466</v>
      </c>
      <c r="C22" s="81" t="s">
        <v>342</v>
      </c>
      <c r="D22" s="80">
        <v>1</v>
      </c>
      <c r="E22" s="18" t="s">
        <v>709</v>
      </c>
      <c r="F22" s="405">
        <v>777</v>
      </c>
      <c r="G22" s="406"/>
    </row>
    <row r="23" spans="1:7" s="3" customFormat="1" ht="21" customHeight="1">
      <c r="A23" s="36" t="s">
        <v>342</v>
      </c>
      <c r="B23" s="36" t="s">
        <v>466</v>
      </c>
      <c r="C23" s="36" t="s">
        <v>403</v>
      </c>
      <c r="D23" s="36">
        <v>0</v>
      </c>
      <c r="E23" s="24" t="s">
        <v>313</v>
      </c>
      <c r="F23" s="407"/>
      <c r="G23" s="408"/>
    </row>
    <row r="24" spans="1:7" s="3" customFormat="1" ht="15.75">
      <c r="A24" s="80" t="s">
        <v>342</v>
      </c>
      <c r="B24" s="84" t="s">
        <v>466</v>
      </c>
      <c r="C24" s="80" t="s">
        <v>403</v>
      </c>
      <c r="D24" s="85">
        <v>1</v>
      </c>
      <c r="E24" s="18" t="s">
        <v>710</v>
      </c>
      <c r="F24" s="405">
        <v>253</v>
      </c>
      <c r="G24" s="406"/>
    </row>
    <row r="25" spans="1:7" s="3" customFormat="1" ht="15.75">
      <c r="A25" s="81" t="s">
        <v>342</v>
      </c>
      <c r="B25" s="84" t="s">
        <v>466</v>
      </c>
      <c r="C25" s="80" t="s">
        <v>403</v>
      </c>
      <c r="D25" s="83">
        <v>2</v>
      </c>
      <c r="E25" s="17" t="s">
        <v>711</v>
      </c>
      <c r="F25" s="405">
        <v>279</v>
      </c>
      <c r="G25" s="406"/>
    </row>
    <row r="26" spans="1:7" s="3" customFormat="1" ht="16.5" thickBot="1">
      <c r="A26" s="283" t="s">
        <v>342</v>
      </c>
      <c r="B26" s="284" t="s">
        <v>466</v>
      </c>
      <c r="C26" s="283" t="s">
        <v>403</v>
      </c>
      <c r="D26" s="285">
        <v>3</v>
      </c>
      <c r="E26" s="286" t="s">
        <v>712</v>
      </c>
      <c r="F26" s="399">
        <v>283</v>
      </c>
      <c r="G26" s="400"/>
    </row>
    <row r="27" spans="1:7" s="3" customFormat="1" ht="15.75">
      <c r="A27" s="108"/>
      <c r="B27" s="108"/>
      <c r="C27" s="108"/>
      <c r="D27" s="108"/>
      <c r="E27" s="10"/>
      <c r="F27" s="79"/>
      <c r="G27" s="90"/>
    </row>
    <row r="28" spans="1:7" s="3" customFormat="1" ht="15.75">
      <c r="A28" s="108"/>
      <c r="B28" s="108"/>
      <c r="C28" s="108"/>
      <c r="D28" s="108"/>
      <c r="E28" s="10"/>
      <c r="F28" s="79"/>
      <c r="G28" s="90"/>
    </row>
    <row r="29" spans="1:7" s="3" customFormat="1" ht="15.75">
      <c r="A29" s="108"/>
      <c r="B29" s="108"/>
      <c r="C29" s="108"/>
      <c r="D29" s="108"/>
      <c r="E29" s="10"/>
      <c r="F29" s="108"/>
      <c r="G29" s="90"/>
    </row>
    <row r="30" spans="1:7" s="3" customFormat="1" ht="15.75">
      <c r="A30" s="108"/>
      <c r="B30" s="108"/>
      <c r="C30" s="108"/>
      <c r="D30" s="108"/>
      <c r="E30" s="10"/>
      <c r="F30" s="108"/>
      <c r="G30" s="90"/>
    </row>
    <row r="31" spans="1:7" s="3" customFormat="1" ht="15.75">
      <c r="A31" s="108"/>
      <c r="B31" s="108"/>
      <c r="C31" s="108"/>
      <c r="D31" s="108"/>
      <c r="E31" s="10"/>
      <c r="F31" s="108"/>
      <c r="G31" s="90"/>
    </row>
    <row r="32" spans="1:7" s="3" customFormat="1" ht="15.75">
      <c r="A32" s="108"/>
      <c r="B32" s="108"/>
      <c r="C32" s="108"/>
      <c r="D32" s="108"/>
      <c r="E32" s="10"/>
      <c r="F32" s="108"/>
      <c r="G32" s="90"/>
    </row>
  </sheetData>
  <mergeCells count="11">
    <mergeCell ref="F26:G26"/>
    <mergeCell ref="F20:G20"/>
    <mergeCell ref="F21:G21"/>
    <mergeCell ref="F22:G22"/>
    <mergeCell ref="F23:G23"/>
    <mergeCell ref="F24:G24"/>
    <mergeCell ref="F25:G25"/>
    <mergeCell ref="A18:D18"/>
    <mergeCell ref="A19:D19"/>
    <mergeCell ref="F18:G18"/>
    <mergeCell ref="F19:G19"/>
  </mergeCells>
  <printOptions/>
  <pageMargins left="0.2" right="0.2" top="0.16" bottom="0.24" header="0.16" footer="0.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ГКБ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2016-12-08T12:08:16Z</cp:lastPrinted>
  <dcterms:created xsi:type="dcterms:W3CDTF">2003-10-13T07:00:15Z</dcterms:created>
  <dcterms:modified xsi:type="dcterms:W3CDTF">2016-12-08T12:13:41Z</dcterms:modified>
  <cp:category/>
  <cp:version/>
  <cp:contentType/>
  <cp:contentStatus/>
</cp:coreProperties>
</file>